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5595" windowHeight="3810" activeTab="2"/>
  </bookViews>
  <sheets>
    <sheet name="ย.5" sheetId="1" r:id="rId1"/>
    <sheet name="ย.4" sheetId="2" r:id="rId2"/>
    <sheet name="ย.3" sheetId="3" r:id="rId3"/>
    <sheet name="ยุ.2" sheetId="4" r:id="rId4"/>
    <sheet name="ย.1" sheetId="5" r:id="rId5"/>
  </sheets>
  <definedNames>
    <definedName name="_xlnm.Print_Titles" localSheetId="4">'ย.1'!$6:$7</definedName>
    <definedName name="_xlnm.Print_Titles" localSheetId="2">'ย.3'!$7:$8</definedName>
  </definedNames>
  <calcPr fullCalcOnLoad="1"/>
</workbook>
</file>

<file path=xl/sharedStrings.xml><?xml version="1.0" encoding="utf-8"?>
<sst xmlns="http://schemas.openxmlformats.org/spreadsheetml/2006/main" count="830" uniqueCount="221">
  <si>
    <t>ภายใต้ยุทธศาสตร์ที่ 3   การพัฒนาด้านการอนุรักษ์ศิลปะวัฒนธรมประเพณีท้องถิ่น</t>
  </si>
  <si>
    <t>บัญชีโครงการ / กิจกรรมตามงบประมาณ</t>
  </si>
  <si>
    <t>องค์การบริหารส่วนตำบลโคกจาน  อำเภอตระการพืชผล จังหวัดอุบลราชธานี</t>
  </si>
  <si>
    <t>โครงการ / กิจกรรม</t>
  </si>
  <si>
    <t xml:space="preserve">รายละเอียดของโครงการ / 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</si>
  <si>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</si>
  <si>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</si>
  <si>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</si>
  <si>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</si>
  <si>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</si>
  <si>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</si>
  <si>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</si>
  <si>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</si>
  <si>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</si>
  <si>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</si>
  <si>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</si>
  <si>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</si>
  <si>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</si>
  <si>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</si>
  <si>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</si>
  <si>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</si>
  <si>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</si>
  <si>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ลำดับ</t>
  </si>
  <si>
    <t>ที่</t>
  </si>
  <si>
    <t>ตำบลโคกจาน</t>
  </si>
  <si>
    <t>อบต.โคกจาน</t>
  </si>
  <si>
    <t xml:space="preserve"> </t>
  </si>
  <si>
    <t>โครงการส่งเสริมและสนับสนุน</t>
  </si>
  <si>
    <t>ศูนย์บริการและถ่ายทอดเทคโนโลยี</t>
  </si>
  <si>
    <t>การเกษตรตำบลโคกจาน</t>
  </si>
  <si>
    <t>ศูนย์บริการฯ</t>
  </si>
  <si>
    <t>ภายใต้ยุทธศาสตร์ที่ 4      การพัฒนาด้านการเมืองและการบริหาร</t>
  </si>
  <si>
    <t>(บาท)</t>
  </si>
  <si>
    <t>ภายใต้ยุทธศาสตร์ที่ 2   การพัฒนาด้านสังคมและคุณภาพชีวิต</t>
  </si>
  <si>
    <t>ภายใต้ยุทธศาสตร์ที่   5    การพัฒนาด้านทรัพยากรธรรมชาติและสิ่งแวดล้อม</t>
  </si>
  <si>
    <t xml:space="preserve"> 84  พรรษา</t>
  </si>
  <si>
    <t>ผู้ด้อยโอกาสในตำบลโคกจาน</t>
  </si>
  <si>
    <t>สำนักงานหลักประกันสุขภาพ อบต.โคกจาน</t>
  </si>
  <si>
    <t>พื้นที่ตำบลโคกจาน</t>
  </si>
  <si>
    <t>อบต.โคกจานและ 4 โรงเรียน</t>
  </si>
  <si>
    <t>โครงการฝึกอบรมคุณธรรมและจริยธรรมเด็กและเยาวชน</t>
  </si>
  <si>
    <t>โครงการประกวดพ่อดีเด่นเนื่องในวันพ่อแห่งชาติ</t>
  </si>
  <si>
    <t>โครงการสนับสนุนส่งเสริมกิจกรรมชมรมผู้สูงอายุ</t>
  </si>
  <si>
    <t xml:space="preserve">เพื่อจ่ายเป็นค่าใช้จ่ายในการจัดกิจกรรม  เช่น  ค่าวัสดุอุปกรณ์  ป้ายโครงการ ค่าจัดตกแต่งสถานที่โล่รางวัล ใบเกียรติบัตรและอื่นๆ  ที่จำเป็น </t>
  </si>
  <si>
    <t>เพื่อเป็นค่าใช้จ่ายในการร่วมกิจกรรมประเพณีหล่อเทียนและแห่เทียนพรรษา หมู่ที่ 1-12  ตำบลโคกจาน</t>
  </si>
  <si>
    <t>เพื่อเป็นค่าเบี้ยประชุมคณะกรรมการศูนย์ฯ ค่าจัดซื้อวัสดุอุปกรณ์  ค่าโฆษณา/เผยแพร่  และค่าใช้จ่ายอื่นๆ ที่จำเป็น</t>
  </si>
  <si>
    <t>อุดหนุน องค์กรปกครองส่วนท้องถิ่น</t>
  </si>
  <si>
    <t xml:space="preserve">องค์การบริหารส่วนตำบลโคกจาน  อำเภอตระการพืชผล จังหวัดอุบลราชธานี   </t>
  </si>
  <si>
    <t>โครงการป้องกันและลดอุบัติภัยทางถนน</t>
  </si>
  <si>
    <t>โครงการส่งเสริมและพัฒนาการท่องเที่ยวเชิงอนุรักษ์</t>
  </si>
  <si>
    <t>เบี้ยยังชีพผู้สูงอายุ</t>
  </si>
  <si>
    <t>แผนงานการเกษตร</t>
  </si>
  <si>
    <t>แผนงานสร้างความเข้มแข็งแก่ชุมชน</t>
  </si>
  <si>
    <t>แบบ ผด.2</t>
  </si>
  <si>
    <t xml:space="preserve">แผนงานสร้างความเข้มแข็งแก่ชุมชน </t>
  </si>
  <si>
    <t xml:space="preserve">โครงการตั้งจุดตรวจและจุดบริการประชาชนในช่วงเทศกาลต่าง ๆ </t>
  </si>
  <si>
    <t xml:space="preserve">เพื่อจ่ายเป็นค่าอาหารสำหรับผู้สูงอายุและผู้ที่เกี่ยวข้อง  ค่าตอบแทนวิทยากร  ค่ากิจกรรมทัศนศึกษาดูงานเกี่ยวกับการส่งเสริมกิจกรรมผู้สูงอายุและค่าใช้อื่นที่จำเป็น </t>
  </si>
  <si>
    <t>โครงการหมู่บ้านสะอาด ชุมชนน่ามอง ตำบลไร้ขยะ</t>
  </si>
  <si>
    <t>แผนงานสาธารณสุข</t>
  </si>
  <si>
    <t>โครงการป้องกัน และควบคุมโรคไข้เลือดออก</t>
  </si>
  <si>
    <t>เพื่อเป็นค่าใช้จ่ายในการจัดซื้อทรายอะเบท น้ำยาฉีดพ่นยุงลาย และค่าใช้จ่ายอื่นๆ ที่จำเป็น สำหรับทำลายแหล่งเพาะพันธุ์ลูกน้ำในการป้องกัน ควบคุมและโรคไข้เลือดออก</t>
  </si>
  <si>
    <t xml:space="preserve">เพื่อเป็นค่าใช้จ่ายในการจัดซื้อวัคซีน ค่าวัสดุอุปกรณ์ในการป้องกันและควบคุมโรคพิษสุนัขบ้าและค่าใช้จ่ายอื่นๆ ที่จำเป็น </t>
  </si>
  <si>
    <t>เพื่อเป็นค่าใช้จ่ายในการควบคุมและป้องกันโรคติดต่อ ได้แก่  ไข้หวัดใหญ่สายพันธ์ใหม่ไข้หวัดนก โรคฉี่หนูและอุจจาระร่วง และโรคอื่นๆ</t>
  </si>
  <si>
    <t>โครงการจัดระบบบริการการแพทย์ฉุกเฉินองค์การบริหารส่วนตำบลโคกจาน</t>
  </si>
  <si>
    <t xml:space="preserve">เพื่อเป็นค่าใช้จ่ายในการจัดระบบบริการการแพทย์ฉุกเฉินในระดับท้องถิ่นหรือพื้นที่  เช่น การจัดหาวัสดุ /เครื่องโทรศัพท์เคลื่อนที่ /เครื่องมือ/ปรับปรุงยานพาหนะตามมาตรฐานที่สถาบันการแพทย์ฉุกเฉินกำหนด  ค่าลงทะเบียนอบรมอาสาสมัครกู้ชีพ/กู้ภัย (FR, EMT-B)  ค่าน้ำมันเชื้อเพลิงยานพาหนะ ค่าจ้างเหมาบริการผู้ปฏิบัติงานตลอดปี ค่าสวัสดิการ (เครื่องแต่งกาย)  ค่าเวชภัณฑ์  ค่าศึกษาดูงานนอกสถานที่  ค่าโทรศัพท์ ซึ่งถัวเฉลี่ยตามความเหมาะสม </t>
  </si>
  <si>
    <t>แผนงานการศึกษา</t>
  </si>
  <si>
    <t xml:space="preserve"> เพื่อเป็นค่าใช้จ่ายในการส่งนักกีฬาไปแข่งขันภายนอกตำบล </t>
  </si>
  <si>
    <t xml:space="preserve"> ค่าใช้จ่ายตามโครงการเข้าค่ายพัฒนาภาษาต่างประเทศ</t>
  </si>
  <si>
    <t>เพื่อจ่ายเป็นค่าจ้างเหมาประกอบอาหารแก่นักเรียนระดับประถมศึกษาในตำบลโคกจานและวิทยากร  ค่าใช้จ่ายในการจัดซื้อวัสดุอุปกรณ์ที่ใช้ในการเข้าค่ายและค่าใช้จ่ายอื่นๆ ที่ต้องจ่ายในการฝึกอบรม</t>
  </si>
  <si>
    <t xml:space="preserve"> เพื่อจ่ายเป็นค่าจัดซื้อวัสดุ  อุปกรณ์  ขนม  และค่าใช้จ่ายอื่นๆ  ที่จำเป็นต้องใช้ในโครงการนี้</t>
  </si>
  <si>
    <t xml:space="preserve"> โครงการอบรมน้อมนำปรัชญาเศรษฐกิจพอเพียงสู่การเรียนรู้ของเด็ก และเยาวชนในโรงเรียนระดับประถมศึกษาตำบลโคกจาน</t>
  </si>
  <si>
    <t>โครงการอบรมน้อมนำปรัชญาเศรษฐกิจพอเพียงสู่การเรียนรู้ของเด็ก และเยาวชนในโรงเรียนระดับประถมศึกษาตำบลโคกจานจำนวน 4 โรงเรียน ได้แก่ โรงเรียนโคกจาน   โรงเรียนบ้านโคกน้อย โรงเรียนบ้านโคกใหญ่ โรงเรียนบ้านแอมเจริญ</t>
  </si>
  <si>
    <t>แผนงานงบกลาง</t>
  </si>
  <si>
    <t xml:space="preserve">เพื่อจ่ายเป็นเงินสงเคราะห์เบี้ยยังชีพให้กับผู้สูงอายุผู้มีสิทธิได้รับ </t>
  </si>
  <si>
    <t xml:space="preserve"> เบี้ยยังชีพผู้พิการ</t>
  </si>
  <si>
    <t xml:space="preserve">เพื่อจ่ายเป็นเงินสงเคราะห์เบี้ยยังชีพให้กับผู้พิการผู้มีสิทธิได้รับ </t>
  </si>
  <si>
    <t xml:space="preserve">เบี้ยยังชีพผู้ป่วยโรคเอดส์ </t>
  </si>
  <si>
    <t xml:space="preserve">เพื่อจ่ายเป็นเงินสงเคราะห์เบี้ยยังชีพให้กับผู้ป่วยเอดส์ในตำบลโคกจานที่แสดงตนที่แพทย์ได้รับรองและทำการวินิจฉัยแล้ว  รายละ 500 บาท/เดือน </t>
  </si>
  <si>
    <t xml:space="preserve"> เงินสมทบกองทุนหลักประกันสุขภาพ  (สปสช.)</t>
  </si>
  <si>
    <t>เงินสมทบกองทุนเงินสวัสดิการชุมชนตำบลโคกจาน</t>
  </si>
  <si>
    <t>แผนงานเคหะและชุมชน</t>
  </si>
  <si>
    <t xml:space="preserve">แผนงาน การศาสนาวัฒนธรรมและนันทนาการ </t>
  </si>
  <si>
    <t>เพื่อจ่ายเป็นค่าใช้จ่ายในการจัดกิจกรรม เช่น ค่าวัสดุอุปกรณ์ ป้ายโครงการ ค่าจัดตกแต่งสถานที่ โล่รางวัล ใบเกียรติบัตรและอื่นๆ  ที่จำเป็น</t>
  </si>
  <si>
    <t xml:space="preserve">โครงการประกวดแม่ดีเด่นเนื่องในวันแม่แห่งชาติ  </t>
  </si>
  <si>
    <t xml:space="preserve">เพื่อจ่ายเป็นค่าใช้จ่ายในการจัดกิจกรรม  เช่น  ค่าวัสดุอุปกรณ์  ค่าอาหารกลางวัน อาหารว่างพร้อมเครื่องดื่มสำหรับผู้เข้าอบรม วิทยากร และอื่นๆ  ที่จำเป็น </t>
  </si>
  <si>
    <t xml:space="preserve">เพื่อเป็นค่าใช้จ่ายในการส่งเสริมการสร้างแหล่งเรียนรู้และพัฒนาการท่องเที่ยวเชิงอนุรักษ์และวัฒนธรรมท้องถิ่นภายในตำบล โคกจาน  </t>
  </si>
  <si>
    <t xml:space="preserve">แผนงานบริหารงานทั่วไป </t>
  </si>
  <si>
    <t>ค่าจ้างที่ปรึกษาเพื่อศึกษา วิจัย  ประเมินผล  หรือพัฒนาระบบต่าง ๆ เพื่อจ่ายเป็นค่าจ้างสถาบันต่างๆ ในการศึกษา  วิจัย  ประเมินผลเพื่อจ่ายเป็นค่าจ้างสำรวจความพึงพอใจของประชาชนหรือพัฒนาระบบต่าง ๆ</t>
  </si>
  <si>
    <t>โครงการสำรวจความพึงพอใจ</t>
  </si>
  <si>
    <t>เพื่อเป็นค่าใช้จ่ายในการจัดซื้อวัสดุอุปกรณ์สำหรับสร้างฝายเพื่อการกักเก็บน้ำ เพื่อฟื้นฟูบำรุงรักษาทรัพยากรดินน้ำ ป่าไม้และสิ่งแวดล้อมให้มีความอุดมสมบูรณ์และแก้ไขปัญหาความแห้งแล้งของดิน</t>
  </si>
  <si>
    <t xml:space="preserve"> เพื่อจ่ายวัสดุอาหารเสริม(นม)
ศูนย์พัฒนาเด็กเล็ก อบต.โคกจาน  (จำนวน 260 วัน  คนละ 7.37บาท)  </t>
  </si>
  <si>
    <t xml:space="preserve">เพื่อจ่ายเป็นค่าจัดซื้ออาหารเสริม(นม)ของโรงเรียนสังกัด สพฐ จำนวน  4  โรงเรียน  ในเขตองค์การบริหารส่วนตำบล( 260 วัน คนละ 7.37 บาท) </t>
  </si>
  <si>
    <t>อุดหนุนค่าอาหารกลางวันสำหรับโรงเรียนในสังกัด สพฐ</t>
  </si>
  <si>
    <t>เงินสำรองจ่าย</t>
  </si>
  <si>
    <t xml:space="preserve">โครงการประชาสัมพันธ์รณรงค์การป้องกัน โรคที่เกิดขึ้นมาใหม่ </t>
  </si>
  <si>
    <t>ภายใต้ยุทธศาสตร์ที่ 1  การพัฒนาด้านเศรษฐกิจ</t>
  </si>
  <si>
    <t>อุดหนุนที่ทำการปกครองอำเภอตระการพืชผล</t>
  </si>
  <si>
    <t>ปกครองอ.ตระการพืชผล</t>
  </si>
  <si>
    <t>ปกครอง จ.อุบลราชธานี</t>
  </si>
  <si>
    <t>อบต.โคกจาน  สภ.โคกจาน</t>
  </si>
  <si>
    <t>พ.ศ.2562</t>
  </si>
  <si>
    <t xml:space="preserve">โครงการฝึกอบรมเพิ่มทักษะให้กับกลุ่มอาชีพภายในตำบล </t>
  </si>
  <si>
    <t>โครงการฝึกอบรมเพิ่มทักษะให้กับกลุ่มอาชีพภายในตำบล เพื่อเป็นค่าจ้างเหมาประกอบอาหาร อาหารว่างและเครื่องดื่ม ค่าวัสดุอุปกรณ์และอื่นๆที่จำเป็นในการฝึกอบรมส่งเสริมอาชีพให้มีงานทำให้มีรายได้เสริมและใช้เวลาว่างให้เกิดประโยชน์</t>
  </si>
  <si>
    <t xml:space="preserve">เพื่อเป็นการป้องกันและลดอุบัติเหตุ หรือการให้มีความรู้ความเข้าใจในการช่วยเหลือผู้ประสบภัยทางถนน และสามารถแก้ไขปัญหาการเกิดอุบัติเหตุได้ เพื่อจ่ายเป็นค่าวิทยากร ค่าอาหาร ค่าอาหารว่างพร้อมเครื่องดื่ม ค่าป้ายโครงการ ค่าวัสดุอุปกรณ์และอื่นที่จำเป็นและเกี่ยวข้อง </t>
  </si>
  <si>
    <t>เพื่อจ่ายเป็นค่าตอบแทน  ค่าวัสดุอุปกรณ์ ค่าป้ายโครงการและค่าใช้จ่ายอื่น ๆ  ที่เกี่ยวข้อง  และจำเป็น</t>
  </si>
  <si>
    <t>เพื่อเป็นค่าใช้จ่ายค่าวิทยากร ค่าอาหารกลางวัน อาหารว่างและเครื่องดื่ม ค่าวัสดุสำหรับการฝึกอบรม ค่าป้ายโครงการและค่าใช้จ่ายอื่นๆที่เกี่ยวข้องและจำเป็น</t>
  </si>
  <si>
    <t xml:space="preserve">เพื่อเป็นค่าจ้างเหมาประกอบอาหาร อาหารว่างพร้อมเครื่องดื่ม ค่าวัสดุอุปกรณ์ในการจัดอบรมคณะกรรมการหมู่บ้านสะอาด ค่าวัสดุอุปกรณ์ และค่าใช้จ่ายอื่นๆ ที่จำเป็น </t>
  </si>
  <si>
    <t>อุดหนุนสถานีตำรวจภูธรโคกจาน</t>
  </si>
  <si>
    <t>โครงการประชารัฐร่วมใจต้านภัยยาเสพติด เพื่อเป็นค่าใช้จ่ายตามโครงการ</t>
  </si>
  <si>
    <t>โครงการสัตว์ปลอดโรคคนปลอดภัยจากโรคพิษสุนัขบ้าตามพระราชปณิธานศาสตราจาร ดร.สมเด็จพระเจ้าลูกเธอเจ้าฟ้าจุฬาภรณ์วลัยลักษณ์อัครราชกุมารี</t>
  </si>
  <si>
    <t>อุดหนุนงบประมาณสำหรับการดำเนินงานตามโครงการพระราชดำริด้านสาธารณสุข</t>
  </si>
  <si>
    <t>เพื่อจ่ายเป็นเงินอุดหนุนให้แก่คณะกรรมการหมู่บ้าน หมู่ที่ 1-12 ในตำบลโคกจาน</t>
  </si>
  <si>
    <t>โครงการสนับสนุนค่าใช้จ่ายการบริหารสถานศึกษา( อาหารกลางวันศูนย์พัฒนาเด็กเล็ก)</t>
  </si>
  <si>
    <t>โครงการสนับสนุนค่าใช้จ่ายการบริหารสถานศึกษา( ค่าจัดการเรียนการสอนรายหัว)</t>
  </si>
  <si>
    <t>ค่าวัสดุอาหารเสริม(นม)ศูนย์พัฒนาเด็กเล็ก</t>
  </si>
  <si>
    <t>ค่าวัสดุอาหารเสริม (นม) โรงเรียนสังกัด สพฐ จำนวน 4 โรงเรียน</t>
  </si>
  <si>
    <t xml:space="preserve">เพื่อจ่ายเป็นค่าใช้จ่ายในกรณีฉุกเฉินจำเป็นเร่งด่วน ซึ่งไม่สามารถคาดการณ์ล่วงหน้าได้ หรือการบรรเทาปัญหาความเดือดร้อนของประชาชนเป็นส่วนรวมเท่านั้น เช่น การเกิดสาธารณภัยต่างๆ (อุทกภัย อัคคีภัย วาตภัย ภัยแล้ง ภัยหนาว ไฟป่าและฯลฯ) หรือกรณีที่มีความจำเป็นต้องจ่ายนอกเหนือจากที่งบประมาณตั้งจ่ายไว้ หรือเพื่อป้องกันและบรรเทาความเดือดร้อนให้แก่ประชาชน หรือกรณีที่มีหนังสือสั่งการให้เบิกจ่ายจากเงินประเภทนี้ </t>
  </si>
  <si>
    <t xml:space="preserve"> เพื่อสมทบกองทุนหลักประกันสุขภาพ องค์การบริหารส่วนตำบลโคกจาน </t>
  </si>
  <si>
    <t>เพื่อจ่ายเป็นเงินสมทบกองทุนเงินสวัสดิการชุมชนตำบลโคกจาน</t>
  </si>
  <si>
    <t>โครงการจัดงานกิจกรรมวันครอบครัวและวันสงกรานต์ พิธีรดน้ำขอพรผู้สูงอายุ</t>
  </si>
  <si>
    <t>เพื่อจ่ายเป็นค่าใช้จ่ายในการจัดกิจกรรม เช่น ค่าของรางวัล ค่าอาหารว่างพร้อมเครื่องดื่มและอื่นๆที่จำเป็น</t>
  </si>
  <si>
    <t>อุดหนุนเทศบาลตำบลตระการพืชผล</t>
  </si>
  <si>
    <t>หมู่ที่1 - 12  หรือ อบต.โคกจาน</t>
  </si>
  <si>
    <t>หมู่ที่1 - 12 หรือ อบต.โคกจาน</t>
  </si>
  <si>
    <t>โครงการเลือกตั้งและการประชาสัมพันธ์การเลือกตั้งระดับต่างๆ</t>
  </si>
  <si>
    <t>เพื่อจ่ายเป็น ค่าใช้จ่ายเกี่ยวกับการจัดการเลือกตั้งท้องถิ่น และเพื่อการประชาสัมพันธ์การเลือกตั้งระดับชาติ ระดับท้องถิ่น รวมถึงเป็นค่าใช้จ่ายต่างๆที่เกี่ยวข้องกับการจัดการเลือกตั้งของท้องถิ่น</t>
  </si>
  <si>
    <t>โครงการอบรมเพิ่มประสิทธิภาพการทำงานของคณะผู้บริหาร สมาชิกสภาฯพนักงานส่วนตำบล พนักงานจ้าง และผู้นำชุมชน กลุ่มองค์กร</t>
  </si>
  <si>
    <t xml:space="preserve"> เพื่อจ่ายเป็นค่าใช้จ่ายในการจ้างเหมาประกอบอาหาร ค่าอาหารว่างและเครื่องดื่ม  แก่ผู้เข้ารับการอบรมและวิทยากร  ค่าใช้จ่ายในการจัดซื้อวัสดุอุปกรณ์  ค่าทัศนศึกษาดูงาน  และค่าใช้จ่ายอื่นๆ  ที่ต้องจ่ายในการฝึกอบรม</t>
  </si>
  <si>
    <t>โครงการพัฒนาระบบสารสนเทศ เพื่อการประชาสัมพันธ์งาน องค์การบริหารส่วนตำบลโคกจาน</t>
  </si>
  <si>
    <t>เพื่อการประชาสัมพันธ์งานองค์การบริหารส่วนตำบลโคกจาน</t>
  </si>
  <si>
    <t xml:space="preserve">โครงการสร้างฝายกักเก็บน้ำชั่วคราว   (ฝายแม้ว)  ตามแนวพระราชดำริพระบาทสมเด็จพระเจ้าอยู่หัวภูมิพล อดุลยเดช รัชกาลที่9      </t>
  </si>
  <si>
    <t>แผนดำเนินงาน ประจำปีงบประมาณ พ.ศ. 2563</t>
  </si>
  <si>
    <t>พ.ศ.2563</t>
  </si>
  <si>
    <t>โครงการปลูกป่าเฉลิมพระเกียรติ "จิตอาสาสร้างป่า รักษ์น้ำ"</t>
  </si>
  <si>
    <t xml:space="preserve">เพื่อเป็นค่าใช้จ่าย เช่น ค่าอาหารว่างและเครื่องดื่ม ค่าอาหารกลางวัน ค่าน้ำดื่ม น้ำแข็ง สำหรับผู้เข้าร่วมโครงการ ค่าป้ายโครงการ ค่าพันธุ์กล้าไม้ และอื่นที่จำเป็นเกี่ยวข้องกับโครงการปลูกป่า หรือเพาะชำกล่าไม้ปลูกต้นไม้ การดูแลรักษาอนุรักษ์ฟื้นฟูสิ่งแวดล้อม ในการรักษ์ป่ารักน้ำ รักษแผ่นดิน เพื่อสนองพระราชดำริ
และพระราชเสาวนีย์สมเด็จพระนางเจ้าสิริกิตติ์  พระบรมราชินีนาถในการจัดหา
หรือเพาะชำกล้าไม้ปลูกต้นไม้  การดูแลรักษาอนุรักษ์ฟื้นฟูสิ่งแวดล้อมในการรักษ์ป่า รักษ์น้ำ รักแผ่นดิน เพื่อลดภาวะโลกร้อน </t>
  </si>
  <si>
    <t>โครงการอนุรักษ์พันธุกรรมพืชอันเนื่องจากพระราชดำริ (อพ.สธ.)</t>
  </si>
  <si>
    <t xml:space="preserve">เพื่อเป็นค่าใช้จ่าย ในการจัดทำฐานข้อมูลทรัพยากรท้องถิ่น ทรัพยากรชีวภาพ ทรัพยากรกายภาพ และทรัพยากรวัฒนธรรมและภูมิปัญญา ค่าวัสดุอุปกรณ์ต่างๆและอื่นๆที่จำเป็นเกี่ยวข้องกับการดำเนินโครงการ
</t>
  </si>
  <si>
    <t>โครงการจัดเวทีประชาคมระดับหมู่บ้านและระดับตำบล ประจำปี พ.ศ.2563</t>
  </si>
  <si>
    <t xml:space="preserve"> เพื่อจัดทำเวทีประชาคมในการจัดทำแผนพัฒนาท้องถิ่นหรือการเพิ่มแผน เพื่อเป็นค่าใช้จ่าย เช่า ค่า อาหารว่างพร้อมเครื่องดื่มสำหรับคณะกรรมการพัฒนาท้องถิ่นและเจ้าหน้าที่ผู้เกี่ยวข้อง  ค่าใช้จ่ายในการจัดซื้อวัสดุอุปกรณ์และค่าใช้จ่ายอื่นๆ ที่ต้องจ่ายในการจัดเวทีประชาคมหมู่บ้าน จำนวน 12  หมู่บ้าน และเวทีประชาคมตำบล</t>
  </si>
  <si>
    <t>โครงการฝึกอบรมให้ความรู้พัฒนาคุณภาพและ บูรณาการแผนชุมชน และเพิ่มเติมแผนพัฒนาท้องถิ่น ประจำปี พ.ศ.2563</t>
  </si>
  <si>
    <t xml:space="preserve">เพื่อให้ขบวนการจัดทำแผนชุมชนและแผนพัฒนาท้องถิ่นมีความต่อเนื่องกันและเชื่อมโยงสอดคล้องไปในทิศทางเดียวกัน   เพื่อจ่ายเป็นค่าจ้างเหมาประกอบอาหาร อาหารว่างพร้อมเครื่องดื่มให้แก่ผู้เข้าร่วมอบรมและเจ้าหน้าที่ผู้เกี่ยวข้อง  ค่าใช้จ่ายในการจัดซื้อวัสดุอุปกรณ์และค่าใช้จ่ายอื่นๆ ที่ต้องจ่ายในการอบรม จำนวน 12  หมู่บ้าน  </t>
  </si>
  <si>
    <t>โครงการจัดทำและปรับปรุงแผนที่ภาษีและทะเบียนทรัพย์สิน</t>
  </si>
  <si>
    <t xml:space="preserve"> ค่าใช้จ่ายโครงการจัดทำและปรับปรุงแผนที่ภาษีและทะเบียนทรัพย์สิน การฝึกสำรวจภาคสนาม การบันทึกทะเบียนทรัพย์สิน</t>
  </si>
  <si>
    <t>อุดหนุนองค์การบริหารส่วนตำบลไหล่ทุ่ง เพื่อจ่ายเป็นค่าใช้จ่ายตามโครงการศูนย์ปฏิบัติการร่วมในการช่วยเหลือประชาชนขององค์กรปกครองส่วนท้องถิ่นอำเภอตระการพืชผล</t>
  </si>
  <si>
    <t>อบต.ไหล่ทุ่ง</t>
  </si>
  <si>
    <t>โครงการสืบสานประเพณีหล่อเทียนและแห่เทียนเข้าพรรษาประจำปี 2563</t>
  </si>
  <si>
    <t>เพื่อเป็นค่าใช้จ่ายตามโครงการขอรับเงินอุดหนุนการจัดงานประเพณีแห่เทียนพรรษาจากองค์กรปกครองส่วนท้องถิ่น ประจำปีงบประมาณ 2563</t>
  </si>
  <si>
    <t xml:space="preserve"> โครงการจัดกิจกรรมเนื่องในวันเด็กแห่งชาติประจำปี  2563</t>
  </si>
  <si>
    <t xml:space="preserve">เพื่อจ่ายเป็นค่าอาหารกลางวันศูนย์พัฒนาเด็กเล็กสังกัด  อบต.โคกจาน   จำนวน 5 แห่ง   ( จำนวน  245 วัน /คนละ 20 บาท)                                     </t>
  </si>
  <si>
    <t>อบต.โคกจานและศูนย์พัฒนาเด็กเล็ก 5 แห่ง</t>
  </si>
  <si>
    <t>เพื่อจ่ายเป็นค่าจัดการเรียนการสอนรายหัวสำหรับเด็กปฐมวัย อายุ 2-5 ขวบ ศูนย์พัฒนาเด็กเล็กสังกัด อบต.โคกจาน จำนวน 5 แห่ง(อัตราคนละ 1,700 บาท/คน/ปี)</t>
  </si>
  <si>
    <t>โครงการสนับสนุนค่าใช้จ่ายการบริหารสถานศึกษา สำหรับเด็กปฐมวัย อายุ 3-5 ขวบ สังกัด อบต.โคกจาน จำนวน 5 แห่ง</t>
  </si>
  <si>
    <t>เพื่อเป็นค่าใช้จ่ายโครงการสนับสนุนค่าใช้จ่ายการบริหารสถานศึกษา สำหรับเด็กปฐมวัย อายุ 3-5 ขวบ สังกัด อบต.โคกจาน จำนวน 5 แห่ง(ค่าหนังสือ ค่าอุปกรณ์การรียน ค่าเครื่องแบบนักเรียน ค่ากิจกรรมพัฒนาผู้เรียน )</t>
  </si>
  <si>
    <t xml:space="preserve">เพื่อจ่ายเป็นค่าอาหารกลางวันจำนวน 4 โรงเรียน  จำนวน 200 วัน คนละ 20 บาท                                       (1)  โรงเรียนบ้านโคกจาน   
(2)  โรงเรียนบ้านโคกน้อย   
(3)  โรงเรียนบ้านโคกใหญ่   
(4)  โรงเรียนบ้านแอมเจริญ  </t>
  </si>
  <si>
    <t xml:space="preserve"> โครงการอบรมให้ความรู้ด้านการป้องกันไฟป่าและระงับอัคคีภัยในชุมชน</t>
  </si>
  <si>
    <t>เพื่อจ่ายตามโครงการขอรับเงินอุดหนุนอำนวยการป้องกันและลดอุบัติเหตุทางถนนในช่วงเทศกาลจากองค์กรปกครองส่วนท้องถิ่นประจำปีงบประมาณ 2563</t>
  </si>
  <si>
    <t>อุดหนุนศูนย์อำนวยการป้องกันและปราบปรามยาเสพติดจังหวัดอุบลราชธานี</t>
  </si>
  <si>
    <t xml:space="preserve">เพื่อเป็นค่าใช้จ่ายของศูนย์อำนวยการป้องกันและปราบปรามยาเสพติดจังหวัดอุบลราชธานีตามโครงการป้องกันและแก้ไขปัญหายาเสพติดจังหวัดอุบลราชธานี ประจำปีงบประมาณ 2563 </t>
  </si>
  <si>
    <t>โครงการติดตั้งกล้องโทรทัศน์วงจรปิด หมู่ที่ 6 บ้านนาตาล จำนวน 2 ชุด</t>
  </si>
  <si>
    <t>เพื่อเป็นค่าใช้จ่ายในการจัดซื้อกล้องโทรทัศน์วงจรปิดชนิดเครือข่าย แบบปรับมุมมอง แบบที่1 สำหรับใช้ในงานรักษาความปลอดภัยทั่วไป เพื่อติดตั้งตามจุดเสี่ยงอันตรายในหมู่บ้านนาตาล สำหรับป้องกันอาญชญากรรม การลักขโมย ป้องกันทรัพยสินของประชาชนเสียหาย</t>
  </si>
  <si>
    <t>โครงการติดตั้งกล้องโทรทัศน์วงจรปิด หมู่ที่ 10 บ้านแอมเจริญ จำนวน 2 ชุด</t>
  </si>
  <si>
    <t>เพื่อเป็นค่าใช้จ่ายในการจัดซื้อกล้องโทรทัศน์วงจรปิดชนิดเครือข่าย แบบปรับมุมมอง แบบที่1 สำหรับใช้ในงานรักษาความปลอดภัยทั่วไป เพื่อติดตั้งตามจุดเสี่ยงอันตรายในหมู่บ้านแอมเจริญ  สำหรับป้องกันอาญชญากรรม การลักขโมย ป้องกันทรัพยสินของประชาชนเสียหาย</t>
  </si>
  <si>
    <t>โครงการแข่งขันกีฬาต้านยาเสพติด อบต.โคกจาน   ประจำปี 2563</t>
  </si>
  <si>
    <t>โครงการแข่งขันกีฬา อบต.สัมพันธ์   ประจำปี 2563</t>
  </si>
  <si>
    <t>เพื่อเป็นค่าใช้จ่ายในการแข่งขันกีฬาต้านยาเสพติด อบต.โคกจาน ประจำปี 2563</t>
  </si>
  <si>
    <t xml:space="preserve"> โครงการวางท่อระบายน้ำ  คสล.  หมู่ที่  4</t>
  </si>
  <si>
    <t xml:space="preserve"> โครงการวางท่อระบายน้ำ  คสล.  หมู่ที่  4 เพื่อจ่ายเป็นค่าโครงการก่อสร้างวางท่อระบายน้ำ  คสล.  บริเวณฮองเสียว  ขนาด กว้าง  7.30 เมตร ยาว  12.40 เมตร หนา 0.15 เมตร   ตามแบบ อบต.กำหนด </t>
  </si>
  <si>
    <t>โครงการก่อสร้างศาลาประชาคม  หมู่ที่ 8   บ้านน้อย  เพื่อจ่ายเป็นค่าก่อสร้างศาลาประชาคมบ้านน้อย   ขนาด กว้าง  6.00 เมตร ยาว  15.00 เมตร สูง 4.95 เมตร  ตามแบบอบต.กำหนด</t>
  </si>
  <si>
    <t xml:space="preserve"> โครงการก่อสร้างศาลาประชาคม  หมู่ที่ 8</t>
  </si>
  <si>
    <t xml:space="preserve">โครงการก่อสร้างอาคารอเนกประสงค์ศูนย์  อปพร. </t>
  </si>
  <si>
    <t>โครงการก่อสร้างอาคารอเนกประสงค์ศูนย์  อปพร.     เพื่อจ่ายเป็นค่าก่อสร้างอาคารอเนกประสงค์ศูนย์  อปพร.ขนาด กว้าง  6.00 เมตร ยาว 8.00 เมตร  สูง  3.50 เมตร   ตามแบบอบต.กำหนด</t>
  </si>
  <si>
    <t>โครงการก่อสร้างซุ้มประตูทางเข้าหมู่บ้าน หมู่ที่ 5 บ้านโคกใหญ่  เพื่อจ่ายเป็นค่าก่อสร้างซุ้มประตูทางเข้าหมู่บ้าน  ยาว 8.50 เมตร  สูง  5.50 เมตร   ตามแบบอบต.กำหนด</t>
  </si>
  <si>
    <t xml:space="preserve">โครงการก่อสร้างซุ้มประตูทางเข้าหมู่บ้าน หมู่ที่ 5 บ้านโคกใหญ่ </t>
  </si>
  <si>
    <t xml:space="preserve">โครงการก่อสร้างหอกระจายข่าวภายในหมู่บ้าน หมู่ที่ 6 บ้านนาตาล  เพื่อจ่ายเป็นค่าก่อสร้างหอกระจายข่าวภายในหมู่บ้าน    สูง  10.00 เมตร จำนวน  2 หอกระจายข่าว  ตามแบบอบต.กำหนด </t>
  </si>
  <si>
    <t xml:space="preserve">โครงการก่อสร้างหอกระจายข่าวภายในหมู่บ้าน หมู่ที่ 6 บ้านนาตาล </t>
  </si>
  <si>
    <t xml:space="preserve"> โครงการก่อสร้างหอกระจายข่าวภายในหมู่บ้าน หมู่ที่ 9 บ้านโนนสว่าง  เพื่อจ่ายเป็นค่าก่อสร้างหอกระจายข่าวภายในหมู่บ้าน    สูง  10.00 เมตร จำนวน  1 หอกระจายข่าว  ตามแบบอบต.กำหนด</t>
  </si>
  <si>
    <t xml:space="preserve">โครงการก่อสร้างหอกระจายข่าวภายในหมู่บ้าน หมู่ที่ 9 บ้านโนนสว่าง </t>
  </si>
  <si>
    <t>โครงการปรับปรุงจัดทำป้ายทางเข้าหมู่บ้าน หมู่ที่ 9 บ้านโนนสว่าง        เพื่อเป็นค่าใช้จ่ายในการปรับปรุงจัดทำป้ายทางเข้าหมู่บ้าน ขนาดกว้าง 0.48 เมตร ยาว 8.00 เมตร จำนวน 4 ป้าย บริเวณทางเข้าหมู่บ้าน ตามแบบอบต.กำหนด</t>
  </si>
  <si>
    <t xml:space="preserve">โครงการปรับปรุงจัดทำป้ายทางเข้าหมู่บ้าน หมู่ที่ 9 บ้านโนนสว่าง  </t>
  </si>
  <si>
    <t xml:space="preserve">โครงการวางท่อระบายน้ำ คสล.พร้อมบ่อพัก คสล. หมู่ที่ 6 บ้านนาตาลเพื่อจ่ายเป็นค่าวางท่อระบายน้ำ คสล.พร้อมบ่อพัก คสล.บริเวณหน้าบ้านนายสุนา  แสงเดช  ความยาว 80 เมตร </t>
  </si>
  <si>
    <t xml:space="preserve"> โครงการวางท่อระบายน้ำ คสล.พร้อมบ่อพัก คสล. หมู่ที่ 6 </t>
  </si>
  <si>
    <t>โครงการก่อสร้างหอถังประปา   หมู่ที่ 2   บ้านสร้างโอง  เพื่อจ่ายเป็นค่าก่อสร้างหอถังประปาบ้านสร้างโอง ขนาด ความสูง 12.00 เมตร   ขนาดความจุ 10.00 ลบ.ม.</t>
  </si>
  <si>
    <t xml:space="preserve">โครงการก่อสร้างหอถังประปา   หมู่ที่ 2   บ้านสร้างโอง </t>
  </si>
  <si>
    <t xml:space="preserve">โครงขยายเขตท่อเมนต์ประปา  หมู่ที่ 7 บ้านโคกน้อย   เพื่อจ่ายเป็นค่าขยายเขตท่อเมนต์ประปา   ระยะความยาว 2,915.00 เมตร </t>
  </si>
  <si>
    <t xml:space="preserve"> โครงขยายเขตท่อเมนต์ประปา  หมู่ที่ 7 บ้านโคกน้อย  </t>
  </si>
  <si>
    <t>โครงการก่อสร้างถนนคอนกรีตเสริมเหล็ก หมู่ที่ 9 บริเวณแยกบ้านนายมี  ไปทางบ้าน นายสวาท เพื่อจ่ายเป็นค่าก่อสร้างถนนคอนกรีต เสริมเหล็ก ขนาด กว้าง 4.00 เมตร   ยาว 66.00 เมตร  หนา 0.15 เมตร ( ตามแบบ อบต.โคกจานกำหนด )</t>
  </si>
  <si>
    <t>โครงการก่อสร้างถนนคอนกรีตเสริมเหล็ก หมู่ที่ 9 บริเวณแยกบ้านนายมี  ไปทางบ้าน นายสวาท</t>
  </si>
  <si>
    <t xml:space="preserve"> โครงการก่อสร้างถนนคอนกรีตเสริมเหล็ก หมู่ที่ 11 บ้านโนนยาง จาก ทางเข้าหมู่บ้าน ไปทางบ้านน้อย เพื่อจ่ายเป็นค่าก่อสร้างถนนคอนกรีตเสริมเหล็ก ภายในหมู่บ้าน   ขนาด กว้าง 4.00 เมตร   ยาว 103.00 เมตร  หนา 0.15 เมตร ( ตามแบบ อบต.โคกจานกำหนด )</t>
  </si>
  <si>
    <t xml:space="preserve"> โครงการก่อสร้างถนนคอนกรีตเสริมเหล็ก หมู่ที่ 11 บ้านโนนยาง จาก ทางเข้าหมู่บ้าน ไปทางบ้านน้อย</t>
  </si>
  <si>
    <t xml:space="preserve">โครงการปรับปรุงถนนคอนกรีตเสริมเหล็ก  หมู่ที่ 1  เพื่อจ่ายเป็นค่าปรับปรุงถนนคอนกรีตเสริมเหล็ก  ทางไปบ้านสร้างโองเชื่อมต่อถนน  คสล.เดิม   ขนาด  กว้าง 4.00เมตร   ยาว 112.00 เมตร  หนา 0.15 เมตร    (ตามแบบ อบต.โคกจาน กำหนด) </t>
  </si>
  <si>
    <t xml:space="preserve">โครงการปรับปรุงถนนคอนกรีตเสริมเหล็ก  หมู่ที่ 1  </t>
  </si>
  <si>
    <t>โครงการก่อสร้างถนนพาราแอสฟัสติค (Hot Mix) หมู่ที่ 7 เส้นทางทิศเหนือหมู่บ้าน (จากแยก รพ.สต.)</t>
  </si>
  <si>
    <t>โครงการก่อสร้างถนนพาราแอสฟัสติค (Hot Mix) หมู่ที่ 7 เส้นทางทิศเหนือหมู่บ้าน (จากแยก รพ.สต.)ขนาดกว้าง 4 เมตร ยาว 177 เมตร หนา  0.04 เมตร พื้นที่ 708 ตารางเมตร  ( ตามแบบ อบต.โคกจานกำหนด )</t>
  </si>
  <si>
    <t>โครงการก่อสร้างถนนพาราแอสฟัสติค (Hot Mix) บริเวณทางเข้าหมู่ที่ 3  ขนาดกว้าง 4 เมตร ยาว 266 เมตร หนา  0.04 เมตร พื้นที่ 1064 ตารางเมตร  ( ตามแบบ อบต.โคกจานกำหนด )</t>
  </si>
  <si>
    <t xml:space="preserve">โครงการก่อสร้างถนนพาราแอสฟัสติค (Hot Mix) บริเวณทางเข้าหมู่ที่ 3 </t>
  </si>
  <si>
    <t xml:space="preserve"> โครงการซ่อมแซมถนนคอนกรีตเสริมเหล็ก  หมู่ที่ 6  เพื่อจ่ายเป็นค่าซ่อมแซมถนนคอนกรีตเสริมเหล็ก  บริเวณหน้าบ้านนางสยาม  พิมพกันต์ไปทางทิศตะวันตก   ขนาดกว้าง 4.00 เมตร   ยาว 21.00 เมตร  หนา 0.15 เมตร  (ตามแบบ อบต.โคกจาน กำหนด)</t>
  </si>
  <si>
    <t>โครงการซ่อมแซมถนนคอนกรีตเสริมเหล็ก  หมู่ที่ 6</t>
  </si>
  <si>
    <t>โครงการก่อสร้างบันไดทางลงท่าน้ำห้วยผีผ่วน หมู่ที่ 1 เพื่อจ่ายเป็นค่าก่อสร้างบันไดลงท่าน้ำ บริเวณห้วยผีผ่วนหมู่ที่ 1  ขนาดกว้าง 4.20 เมตร   ยาว 4.50 เมตร   (ตามแบบ อบต.โคกจาน กำหนด)</t>
  </si>
  <si>
    <t>โครงการก่อสร้างบันไดทางลงท่าน้ำห้วยผีผ่วน หมู่ที่ 1</t>
  </si>
  <si>
    <t>โครงการปรับปรุงเสาธงชาติบริเวณที่ทำการ อบต.โคกจาน ( ตามแบบ อบต.โคกจานกำหนด )</t>
  </si>
  <si>
    <t xml:space="preserve">โครงการปรับปรุงเสาธงชาติบริเวณที่ทำการ อบต.โคกจาน </t>
  </si>
  <si>
    <t xml:space="preserve">โครงการจ้างเหมาก่อสร้างประตูรั้วสแตนเลส ทางเข้า-ออก ที่ทำการ อบต.โคกจาน ขนาดกว้าง 1.55 เมตร ยาว 6.30 เมตร (พื้นที่ 9.77 ตารางเมตร) จำนวน 2 ชุด ( ตามแบบ อบต.โคกจานกำหนด ) </t>
  </si>
  <si>
    <t xml:space="preserve">โครงการจ้างเหมาก่อสร้างประตูรั้วสแตนเลส ทางเข้า-ออก ที่ทำการ อบต.โคกจาน </t>
  </si>
  <si>
    <t>โครงการขยายเขตไฟฟ้าแรงต่ำ หมู่ที่ 2 จากหมู่บ้านไปทางวัดป่าภูธร  ระยะความยาว  120.00 เมตร  ตามประมาณการก่อสร้างของการไฟฟ้าส่วนภูมิภาคอำเภอตระการพืชผล</t>
  </si>
  <si>
    <t xml:space="preserve">โครงการขยายเขตไฟฟ้าแรงต่ำ หมู่ที่ 2 จากหมู่บ้านไปทางวัดป่าภูธร </t>
  </si>
  <si>
    <t>การไฟฟ้า อ.ตระการพืชผล</t>
  </si>
  <si>
    <t xml:space="preserve">โครงการขยายเขตไฟฟ้าแรงต่ำภายในหมู่บ้าน หมู่ที่ 4 จากบริเวณหน้าบ้านนางลำไยไปทางถนนลาดยาง  ระยะความยาว  200.00 เมตร  ตามประมาณการก่อสร้างของการไฟฟ้าส่วนภูมิภาคอำเภอตระการพืชผล </t>
  </si>
  <si>
    <t>โครงการขยายเขตไฟฟ้าแรงต่ำภายในหมู่บ้าน หมู่ที่ 4 จากบริเวณหน้าบ้านนางลำไยไปทางถนนลาดยาง</t>
  </si>
  <si>
    <t xml:space="preserve"> โครงการขยายเขตไฟฟ้าแสงสว่างภายในหมู่บ้าน   หมู่ที่  5  จำนวน 10จุด    ตามประมาณการก่อสร้างของการไฟฟ้าส่วนภูมิภาคอำเภอตระการพืชผล </t>
  </si>
  <si>
    <t xml:space="preserve"> โครงการขยายเขตไฟฟ้าแสงสว่างภายในหมู่บ้าน   หมู่ที่  5  จำนวน 10จุด </t>
  </si>
  <si>
    <t xml:space="preserve"> โครงการขยายเขตไฟฟ้าแรงต่ำ หมู่ที่ 9 บ้านโนนสว่าง ต่อจากจุดเดิม ไปทางหมู่ที่  8  ระยะความยาว  120.00 เมตร  ตามประมาณการก่อสร้างของการไฟฟ้าส่วนภูมิภาคอำเภอตระการพืชผล</t>
  </si>
  <si>
    <t xml:space="preserve"> โครงการขยายเขตไฟฟ้าแรงต่ำ หมู่ที่ 9 บ้านโนนสว่าง ต่อจากจุดเดิม ไปทางหมู่ที่  8 </t>
  </si>
  <si>
    <t xml:space="preserve"> โครงการขยายเขตไฟฟ้าแรงต่ำภายในหมู่บ้าน หมู่ที่ 10 เส้นกลางบ้านไปทางทิศเหนือ  ระยะความยาว  400.00 เมตร  ตามประมาณการก่อสร้างของการไฟฟ้าส่วนภูมิภาคอำเภอตระการพืชผล </t>
  </si>
  <si>
    <t xml:space="preserve">โครงการขยายเขตไฟฟ้าแรงต่ำภายในหมู่บ้าน หมู่ที่ 10 เส้นกลางบ้านไปทางทิศเหนือ </t>
  </si>
  <si>
    <t>โครงการขยายเขตไฟฟ้าแรงต่ำภายในหมู่บ้าน หมู่ที่ 10จากบ้านนายวิชัย  ไปทางที่นานางไทรยนต์  ปากโพธิ์   ระยะความยาว  200.00 เมตร ตามประมาณการก่อสร้างของการไฟฟ้าส่วนภูมิภาคอำเภอตระการพืชผล</t>
  </si>
  <si>
    <t>โครงการขยายเขตไฟฟ้าแรงต่ำภายในหมู่บ้าน หมู่ที่ 10จากบ้านนายวิชัย  ไปทางที่นานางไทรยนต์  ปากโพธิ์   ระยะความยาว  200.00 เมตร</t>
  </si>
  <si>
    <t xml:space="preserve">โครงการขยายเขตไฟฟ้าแรงต่ำภายในหมู่บ้าน หมู่ที่ 12จากบ้านนาเจริญ  ไปทางบ้านดอนหมู   ระยะความยาว  800.00 เมตร  ตามประมาณการก่อสร้างของการไฟฟ้าส่วนภูมิภาคอำเภอตระการพืชผล </t>
  </si>
  <si>
    <t xml:space="preserve">โครงการขยายเขตไฟฟ้าแรงต่ำภายในหมู่บ้าน หมู่ที่ 12จากบ้านนาเจริญ  ไปทางบ้านดอนหมู  </t>
  </si>
  <si>
    <t xml:space="preserve"> โครงการขยายเขตไฟฟ้าแรงต่ำภายในหมู่บ้าน หมู่ที่ 12จากบ้านนาเจริญ  ไปทางบ้านแอมเจริญ   ระยะความยาว  200.00 เมตร  ตามประมาณการก่อสร้างของการไฟฟ้าส่วนภูมิภาคอำเภอตระการพืชผล</t>
  </si>
  <si>
    <t xml:space="preserve"> โครงการขยายเขตไฟฟ้าแรงต่ำภายในหมู่บ้าน หมู่ที่ 12จากบ้านนาเจริญ  ไปทางบ้านแอมเจริญ</t>
  </si>
  <si>
    <t>แผนงานการรักษาความสงบภายใน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</si>
</sst>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R&quot;\ #,##0;&quot;R&quot;\ \-#,##0"/>
    <numFmt numFmtId="200" formatCode="&quot;R&quot;\ #,##0;[Red]&quot;R&quot;\ \-#,##0"/>
    <numFmt numFmtId="201" formatCode="&quot;R&quot;\ #,##0.00;&quot;R&quot;\ \-#,##0.00"/>
    <numFmt numFmtId="202" formatCode="&quot;R&quot;\ #,##0.00;[Red]&quot;R&quot;\ \-#,##0.00"/>
    <numFmt numFmtId="203" formatCode="_ &quot;R&quot;\ * #,##0_ ;_ &quot;R&quot;\ * \-#,##0_ ;_ &quot;R&quot;\ * &quot;-&quot;_ ;_ @_ "/>
    <numFmt numFmtId="204" formatCode="_ * #,##0_ ;_ * \-#,##0_ ;_ * &quot;-&quot;_ ;_ @_ "/>
    <numFmt numFmtId="205" formatCode="_ &quot;R&quot;\ * #,##0.00_ ;_ &quot;R&quot;\ * \-#,##0.00_ ;_ &quot;R&quot;\ * &quot;-&quot;??_ ;_ @_ "/>
    <numFmt numFmtId="206" formatCode="_ * #,##0.00_ ;_ * \-#,##0.00_ ;_ * &quot;-&quot;??_ ;_ @_ "/>
    <numFmt numFmtId="207" formatCode="\t&quot;R&quot;#,##0_);\(\t&quot;R&quot;#,##0\)"/>
    <numFmt numFmtId="208" formatCode="\t&quot;R&quot;#,##0_);[Red]\(\t&quot;R&quot;#,##0\)"/>
    <numFmt numFmtId="209" formatCode="\t&quot;R&quot;#,##0.00_);\(\t&quot;R&quot;#,##0.00\)"/>
    <numFmt numFmtId="210" formatCode="\t&quot;R&quot;#,##0.00_);[Red]\(\t&quot;R&quot;#,##0.00\)"/>
    <numFmt numFmtId="211" formatCode="#,##0.00;[Red]#,##0.00"/>
    <numFmt numFmtId="212" formatCode="[$-41E]d\ mmmm\ yyyy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;[Red]#,##0.0"/>
    <numFmt numFmtId="218" formatCode="#,##0;[Red]#,##0"/>
    <numFmt numFmtId="219" formatCode="#,##0.0"/>
    <numFmt numFmtId="220" formatCode="_-* #,##0.0_-;\-* #,##0.0_-;_-* &quot;-&quot;??_-;_-@_-"/>
    <numFmt numFmtId="221" formatCode="_-* #,##0_-;\-* #,##0_-;_-* &quot;-&quot;??_-;_-@_-"/>
    <numFmt numFmtId="222" formatCode="#,##0.000"/>
    <numFmt numFmtId="223" formatCode="0.0"/>
    <numFmt numFmtId="224" formatCode="_-* #,##0.000_-;\-* #,##0.000_-;_-* &quot;-&quot;??_-;_-@_-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1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218" fontId="5" fillId="0" borderId="18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/>
    </xf>
    <xf numFmtId="218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218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3" fontId="5" fillId="0" borderId="12" xfId="0" applyNumberFormat="1" applyFont="1" applyBorder="1" applyAlignment="1">
      <alignment/>
    </xf>
    <xf numFmtId="0" fontId="5" fillId="0" borderId="18" xfId="0" applyFont="1" applyBorder="1" applyAlignment="1">
      <alignment vertical="top"/>
    </xf>
    <xf numFmtId="3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3" fontId="5" fillId="0" borderId="16" xfId="0" applyNumberFormat="1" applyFont="1" applyBorder="1" applyAlignment="1">
      <alignment horizontal="center" vertical="top"/>
    </xf>
    <xf numFmtId="3" fontId="5" fillId="0" borderId="2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5" fillId="0" borderId="19" xfId="0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/>
    </xf>
    <xf numFmtId="3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 vertical="top"/>
    </xf>
    <xf numFmtId="3" fontId="50" fillId="0" borderId="11" xfId="0" applyNumberFormat="1" applyFont="1" applyBorder="1" applyAlignment="1">
      <alignment horizontal="center"/>
    </xf>
    <xf numFmtId="3" fontId="50" fillId="0" borderId="11" xfId="0" applyNumberFormat="1" applyFont="1" applyBorder="1" applyAlignment="1">
      <alignment horizontal="center" vertical="top"/>
    </xf>
    <xf numFmtId="3" fontId="50" fillId="0" borderId="16" xfId="0" applyNumberFormat="1" applyFont="1" applyBorder="1" applyAlignment="1">
      <alignment horizontal="center"/>
    </xf>
    <xf numFmtId="3" fontId="50" fillId="0" borderId="16" xfId="0" applyNumberFormat="1" applyFont="1" applyBorder="1" applyAlignment="1">
      <alignment horizontal="center" vertical="top"/>
    </xf>
    <xf numFmtId="3" fontId="50" fillId="0" borderId="12" xfId="0" applyNumberFormat="1" applyFont="1" applyBorder="1" applyAlignment="1">
      <alignment horizontal="center" vertical="top" wrapText="1"/>
    </xf>
    <xf numFmtId="3" fontId="50" fillId="0" borderId="22" xfId="0" applyNumberFormat="1" applyFont="1" applyBorder="1" applyAlignment="1">
      <alignment horizontal="center" vertical="top"/>
    </xf>
    <xf numFmtId="3" fontId="50" fillId="0" borderId="11" xfId="0" applyNumberFormat="1" applyFont="1" applyBorder="1" applyAlignment="1">
      <alignment horizontal="center" vertical="top" wrapText="1"/>
    </xf>
    <xf numFmtId="3" fontId="50" fillId="0" borderId="18" xfId="0" applyNumberFormat="1" applyFont="1" applyBorder="1" applyAlignment="1">
      <alignment horizontal="center" vertical="top"/>
    </xf>
    <xf numFmtId="3" fontId="50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1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43" fontId="7" fillId="0" borderId="0" xfId="33" applyFont="1" applyAlignment="1">
      <alignment/>
    </xf>
    <xf numFmtId="0" fontId="5" fillId="0" borderId="19" xfId="0" applyFont="1" applyBorder="1" applyAlignment="1">
      <alignment horizontal="center" vertical="top" shrinkToFit="1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218" fontId="5" fillId="0" borderId="0" xfId="0" applyNumberFormat="1" applyFont="1" applyBorder="1" applyAlignment="1">
      <alignment horizontal="center"/>
    </xf>
    <xf numFmtId="3" fontId="50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1" xfId="0" applyFont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2" fillId="0" borderId="18" xfId="0" applyFont="1" applyBorder="1" applyAlignment="1">
      <alignment horizontal="center" vertical="top"/>
    </xf>
    <xf numFmtId="0" fontId="52" fillId="0" borderId="18" xfId="0" applyFont="1" applyBorder="1" applyAlignment="1">
      <alignment vertical="top" wrapText="1"/>
    </xf>
    <xf numFmtId="3" fontId="52" fillId="0" borderId="18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 shrinkToFit="1"/>
    </xf>
    <xf numFmtId="0" fontId="52" fillId="0" borderId="11" xfId="0" applyFont="1" applyBorder="1" applyAlignment="1">
      <alignment vertical="top" wrapText="1"/>
    </xf>
    <xf numFmtId="0" fontId="52" fillId="0" borderId="23" xfId="0" applyFont="1" applyBorder="1" applyAlignment="1">
      <alignment vertical="top" wrapText="1"/>
    </xf>
    <xf numFmtId="0" fontId="52" fillId="0" borderId="2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3" fontId="52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221" fontId="5" fillId="0" borderId="18" xfId="33" applyNumberFormat="1" applyFont="1" applyBorder="1" applyAlignment="1">
      <alignment horizontal="center" vertical="top"/>
    </xf>
    <xf numFmtId="221" fontId="5" fillId="0" borderId="11" xfId="33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left" wrapText="1"/>
    </xf>
    <xf numFmtId="221" fontId="5" fillId="0" borderId="0" xfId="33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5" fillId="0" borderId="19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left"/>
    </xf>
    <xf numFmtId="0" fontId="6" fillId="0" borderId="20" xfId="0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vertical="top" wrapText="1"/>
    </xf>
    <xf numFmtId="0" fontId="52" fillId="0" borderId="18" xfId="0" applyFont="1" applyBorder="1" applyAlignment="1">
      <alignment vertical="top" wrapText="1" shrinkToFit="1"/>
    </xf>
    <xf numFmtId="0" fontId="52" fillId="0" borderId="18" xfId="0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 textRotation="90"/>
    </xf>
    <xf numFmtId="3" fontId="5" fillId="0" borderId="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  <xf numFmtId="3" fontId="52" fillId="0" borderId="18" xfId="0" applyNumberFormat="1" applyFont="1" applyBorder="1" applyAlignment="1">
      <alignment horizontal="center" vertical="top"/>
    </xf>
    <xf numFmtId="0" fontId="52" fillId="0" borderId="18" xfId="0" applyFont="1" applyBorder="1" applyAlignment="1">
      <alignment vertical="top"/>
    </xf>
    <xf numFmtId="0" fontId="52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5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6" xfId="0" applyFont="1" applyBorder="1" applyAlignment="1">
      <alignment vertical="top" wrapText="1"/>
    </xf>
    <xf numFmtId="3" fontId="52" fillId="0" borderId="12" xfId="0" applyNumberFormat="1" applyFont="1" applyBorder="1" applyAlignment="1">
      <alignment horizontal="center" vertical="top"/>
    </xf>
    <xf numFmtId="0" fontId="52" fillId="0" borderId="19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0" xfId="0" applyFont="1" applyBorder="1" applyAlignment="1">
      <alignment/>
    </xf>
    <xf numFmtId="0" fontId="53" fillId="0" borderId="18" xfId="0" applyFont="1" applyBorder="1" applyAlignment="1">
      <alignment/>
    </xf>
    <xf numFmtId="218" fontId="52" fillId="0" borderId="0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3" fontId="52" fillId="0" borderId="11" xfId="0" applyNumberFormat="1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3" fontId="52" fillId="0" borderId="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/>
    </xf>
    <xf numFmtId="218" fontId="52" fillId="0" borderId="10" xfId="0" applyNumberFormat="1" applyFont="1" applyBorder="1" applyAlignment="1">
      <alignment horizontal="center" vertical="top"/>
    </xf>
    <xf numFmtId="0" fontId="52" fillId="0" borderId="18" xfId="0" applyFont="1" applyBorder="1" applyAlignment="1">
      <alignment horizontal="left" vertical="top"/>
    </xf>
    <xf numFmtId="0" fontId="10" fillId="0" borderId="18" xfId="0" applyFont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2" fillId="33" borderId="10" xfId="0" applyFont="1" applyFill="1" applyBorder="1" applyAlignment="1">
      <alignment vertical="top" wrapText="1"/>
    </xf>
    <xf numFmtId="0" fontId="52" fillId="0" borderId="12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218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/>
    </xf>
    <xf numFmtId="218" fontId="5" fillId="0" borderId="18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4" fillId="0" borderId="13" xfId="0" applyFont="1" applyBorder="1" applyAlignment="1">
      <alignment horizontal="left" vertical="top"/>
    </xf>
    <xf numFmtId="0" fontId="54" fillId="0" borderId="24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/>
    </xf>
    <xf numFmtId="0" fontId="4" fillId="33" borderId="18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9</xdr:row>
      <xdr:rowOff>476250</xdr:rowOff>
    </xdr:from>
    <xdr:to>
      <xdr:col>9</xdr:col>
      <xdr:colOff>19050</xdr:colOff>
      <xdr:row>9</xdr:row>
      <xdr:rowOff>476250</xdr:rowOff>
    </xdr:to>
    <xdr:sp>
      <xdr:nvSpPr>
        <xdr:cNvPr id="1" name="ลูกศรเชื่อมต่อแบบตรง 4"/>
        <xdr:cNvSpPr>
          <a:spLocks/>
        </xdr:cNvSpPr>
      </xdr:nvSpPr>
      <xdr:spPr>
        <a:xfrm>
          <a:off x="7715250" y="29051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866775</xdr:rowOff>
    </xdr:from>
    <xdr:to>
      <xdr:col>16</xdr:col>
      <xdr:colOff>47625</xdr:colOff>
      <xdr:row>10</xdr:row>
      <xdr:rowOff>866775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9715500" y="47244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866775</xdr:rowOff>
    </xdr:from>
    <xdr:to>
      <xdr:col>16</xdr:col>
      <xdr:colOff>47625</xdr:colOff>
      <xdr:row>13</xdr:row>
      <xdr:rowOff>866775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9715500" y="87534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501</xdr:row>
      <xdr:rowOff>104775</xdr:rowOff>
    </xdr:from>
    <xdr:to>
      <xdr:col>18</xdr:col>
      <xdr:colOff>0</xdr:colOff>
      <xdr:row>501</xdr:row>
      <xdr:rowOff>104775</xdr:rowOff>
    </xdr:to>
    <xdr:sp>
      <xdr:nvSpPr>
        <xdr:cNvPr id="1" name="Line 95"/>
        <xdr:cNvSpPr>
          <a:spLocks/>
        </xdr:cNvSpPr>
      </xdr:nvSpPr>
      <xdr:spPr>
        <a:xfrm>
          <a:off x="11134725" y="1262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88</xdr:row>
      <xdr:rowOff>209550</xdr:rowOff>
    </xdr:from>
    <xdr:to>
      <xdr:col>18</xdr:col>
      <xdr:colOff>0</xdr:colOff>
      <xdr:row>88</xdr:row>
      <xdr:rowOff>209550</xdr:rowOff>
    </xdr:to>
    <xdr:sp>
      <xdr:nvSpPr>
        <xdr:cNvPr id="2" name="ลูกศรเชื่อมต่อแบบตรง 20"/>
        <xdr:cNvSpPr>
          <a:spLocks/>
        </xdr:cNvSpPr>
      </xdr:nvSpPr>
      <xdr:spPr>
        <a:xfrm>
          <a:off x="11134725" y="38585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17</xdr:col>
      <xdr:colOff>152400</xdr:colOff>
      <xdr:row>53</xdr:row>
      <xdr:rowOff>0</xdr:rowOff>
    </xdr:to>
    <xdr:sp>
      <xdr:nvSpPr>
        <xdr:cNvPr id="3" name="Line 95"/>
        <xdr:cNvSpPr>
          <a:spLocks/>
        </xdr:cNvSpPr>
      </xdr:nvSpPr>
      <xdr:spPr>
        <a:xfrm>
          <a:off x="7734300" y="289369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48</xdr:row>
      <xdr:rowOff>0</xdr:rowOff>
    </xdr:from>
    <xdr:to>
      <xdr:col>17</xdr:col>
      <xdr:colOff>200025</xdr:colOff>
      <xdr:row>48</xdr:row>
      <xdr:rowOff>0</xdr:rowOff>
    </xdr:to>
    <xdr:sp>
      <xdr:nvSpPr>
        <xdr:cNvPr id="4" name="ลูกศรเชื่อมต่อแบบตรง 45"/>
        <xdr:cNvSpPr>
          <a:spLocks/>
        </xdr:cNvSpPr>
      </xdr:nvSpPr>
      <xdr:spPr>
        <a:xfrm flipV="1">
          <a:off x="9124950" y="276606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42</xdr:row>
      <xdr:rowOff>9525</xdr:rowOff>
    </xdr:from>
    <xdr:to>
      <xdr:col>17</xdr:col>
      <xdr:colOff>209550</xdr:colOff>
      <xdr:row>42</xdr:row>
      <xdr:rowOff>9525</xdr:rowOff>
    </xdr:to>
    <xdr:sp>
      <xdr:nvSpPr>
        <xdr:cNvPr id="5" name="ลูกศรเชื่อมต่อแบบตรง 45"/>
        <xdr:cNvSpPr>
          <a:spLocks/>
        </xdr:cNvSpPr>
      </xdr:nvSpPr>
      <xdr:spPr>
        <a:xfrm flipV="1">
          <a:off x="9134475" y="259842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314325</xdr:rowOff>
    </xdr:from>
    <xdr:to>
      <xdr:col>17</xdr:col>
      <xdr:colOff>171450</xdr:colOff>
      <xdr:row>38</xdr:row>
      <xdr:rowOff>314325</xdr:rowOff>
    </xdr:to>
    <xdr:sp>
      <xdr:nvSpPr>
        <xdr:cNvPr id="6" name="ลูกศรเชื่อมต่อแบบตรง 45"/>
        <xdr:cNvSpPr>
          <a:spLocks/>
        </xdr:cNvSpPr>
      </xdr:nvSpPr>
      <xdr:spPr>
        <a:xfrm flipV="1">
          <a:off x="9096375" y="23345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54</xdr:row>
      <xdr:rowOff>209550</xdr:rowOff>
    </xdr:from>
    <xdr:to>
      <xdr:col>17</xdr:col>
      <xdr:colOff>171450</xdr:colOff>
      <xdr:row>54</xdr:row>
      <xdr:rowOff>209550</xdr:rowOff>
    </xdr:to>
    <xdr:sp>
      <xdr:nvSpPr>
        <xdr:cNvPr id="7" name="ลูกศรเชื่อมต่อแบบตรง 45"/>
        <xdr:cNvSpPr>
          <a:spLocks/>
        </xdr:cNvSpPr>
      </xdr:nvSpPr>
      <xdr:spPr>
        <a:xfrm>
          <a:off x="10077450" y="29413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561975</xdr:rowOff>
    </xdr:from>
    <xdr:to>
      <xdr:col>18</xdr:col>
      <xdr:colOff>19050</xdr:colOff>
      <xdr:row>9</xdr:row>
      <xdr:rowOff>561975</xdr:rowOff>
    </xdr:to>
    <xdr:sp>
      <xdr:nvSpPr>
        <xdr:cNvPr id="8" name="ลูกศรเชื่อมต่อแบบตรง 44"/>
        <xdr:cNvSpPr>
          <a:spLocks/>
        </xdr:cNvSpPr>
      </xdr:nvSpPr>
      <xdr:spPr>
        <a:xfrm>
          <a:off x="7762875" y="2771775"/>
          <a:ext cx="3390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2790825</xdr:colOff>
      <xdr:row>56</xdr:row>
      <xdr:rowOff>0</xdr:rowOff>
    </xdr:to>
    <xdr:sp>
      <xdr:nvSpPr>
        <xdr:cNvPr id="9" name="ลูกศรเชื่อมต่อแบบตรง 20"/>
        <xdr:cNvSpPr>
          <a:spLocks/>
        </xdr:cNvSpPr>
      </xdr:nvSpPr>
      <xdr:spPr>
        <a:xfrm>
          <a:off x="2524125" y="29737050"/>
          <a:ext cx="2790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18</xdr:row>
      <xdr:rowOff>809625</xdr:rowOff>
    </xdr:from>
    <xdr:to>
      <xdr:col>19</xdr:col>
      <xdr:colOff>381000</xdr:colOff>
      <xdr:row>18</xdr:row>
      <xdr:rowOff>809625</xdr:rowOff>
    </xdr:to>
    <xdr:sp>
      <xdr:nvSpPr>
        <xdr:cNvPr id="10" name="ลูกศรเชื่อมต่อแบบตรง 65"/>
        <xdr:cNvSpPr>
          <a:spLocks/>
        </xdr:cNvSpPr>
      </xdr:nvSpPr>
      <xdr:spPr>
        <a:xfrm>
          <a:off x="11830050" y="129730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18</xdr:row>
      <xdr:rowOff>514350</xdr:rowOff>
    </xdr:from>
    <xdr:to>
      <xdr:col>19</xdr:col>
      <xdr:colOff>419100</xdr:colOff>
      <xdr:row>18</xdr:row>
      <xdr:rowOff>514350</xdr:rowOff>
    </xdr:to>
    <xdr:sp>
      <xdr:nvSpPr>
        <xdr:cNvPr id="11" name="ลูกศรเชื่อมต่อแบบตรง 70"/>
        <xdr:cNvSpPr>
          <a:spLocks/>
        </xdr:cNvSpPr>
      </xdr:nvSpPr>
      <xdr:spPr>
        <a:xfrm>
          <a:off x="11868150" y="1267777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561975</xdr:rowOff>
    </xdr:from>
    <xdr:to>
      <xdr:col>8</xdr:col>
      <xdr:colOff>9525</xdr:colOff>
      <xdr:row>15</xdr:row>
      <xdr:rowOff>561975</xdr:rowOff>
    </xdr:to>
    <xdr:sp>
      <xdr:nvSpPr>
        <xdr:cNvPr id="12" name="ลูกศรเชื่อมต่อแบบตรง 45"/>
        <xdr:cNvSpPr>
          <a:spLocks/>
        </xdr:cNvSpPr>
      </xdr:nvSpPr>
      <xdr:spPr>
        <a:xfrm>
          <a:off x="7734300" y="87058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838200</xdr:rowOff>
    </xdr:from>
    <xdr:to>
      <xdr:col>12</xdr:col>
      <xdr:colOff>0</xdr:colOff>
      <xdr:row>10</xdr:row>
      <xdr:rowOff>838200</xdr:rowOff>
    </xdr:to>
    <xdr:sp>
      <xdr:nvSpPr>
        <xdr:cNvPr id="13" name="ลูกศรเชื่อมต่อแบบตรง 45"/>
        <xdr:cNvSpPr>
          <a:spLocks/>
        </xdr:cNvSpPr>
      </xdr:nvSpPr>
      <xdr:spPr>
        <a:xfrm>
          <a:off x="8629650" y="425767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695325</xdr:rowOff>
    </xdr:from>
    <xdr:to>
      <xdr:col>17</xdr:col>
      <xdr:colOff>228600</xdr:colOff>
      <xdr:row>11</xdr:row>
      <xdr:rowOff>695325</xdr:rowOff>
    </xdr:to>
    <xdr:sp>
      <xdr:nvSpPr>
        <xdr:cNvPr id="14" name="ลูกศรเชื่อมต่อแบบตรง 45"/>
        <xdr:cNvSpPr>
          <a:spLocks/>
        </xdr:cNvSpPr>
      </xdr:nvSpPr>
      <xdr:spPr>
        <a:xfrm>
          <a:off x="10334625" y="55911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476250</xdr:rowOff>
    </xdr:from>
    <xdr:to>
      <xdr:col>12</xdr:col>
      <xdr:colOff>276225</xdr:colOff>
      <xdr:row>12</xdr:row>
      <xdr:rowOff>476250</xdr:rowOff>
    </xdr:to>
    <xdr:sp>
      <xdr:nvSpPr>
        <xdr:cNvPr id="15" name="ลูกศรเชื่อมต่อแบบตรง 45"/>
        <xdr:cNvSpPr>
          <a:spLocks/>
        </xdr:cNvSpPr>
      </xdr:nvSpPr>
      <xdr:spPr>
        <a:xfrm>
          <a:off x="8039100" y="6915150"/>
          <a:ext cx="173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428625</xdr:rowOff>
    </xdr:from>
    <xdr:to>
      <xdr:col>11</xdr:col>
      <xdr:colOff>247650</xdr:colOff>
      <xdr:row>16</xdr:row>
      <xdr:rowOff>428625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>
          <a:off x="8639175" y="9620250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26</xdr:row>
      <xdr:rowOff>962025</xdr:rowOff>
    </xdr:from>
    <xdr:to>
      <xdr:col>11</xdr:col>
      <xdr:colOff>266700</xdr:colOff>
      <xdr:row>26</xdr:row>
      <xdr:rowOff>962025</xdr:rowOff>
    </xdr:to>
    <xdr:sp>
      <xdr:nvSpPr>
        <xdr:cNvPr id="17" name="ลูกศรเชื่อมต่อแบบตรง 45"/>
        <xdr:cNvSpPr>
          <a:spLocks/>
        </xdr:cNvSpPr>
      </xdr:nvSpPr>
      <xdr:spPr>
        <a:xfrm>
          <a:off x="8610600" y="1900237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990600</xdr:rowOff>
    </xdr:from>
    <xdr:to>
      <xdr:col>12</xdr:col>
      <xdr:colOff>0</xdr:colOff>
      <xdr:row>25</xdr:row>
      <xdr:rowOff>990600</xdr:rowOff>
    </xdr:to>
    <xdr:sp>
      <xdr:nvSpPr>
        <xdr:cNvPr id="18" name="ลูกศรเชื่อมต่อแบบตรง 45"/>
        <xdr:cNvSpPr>
          <a:spLocks/>
        </xdr:cNvSpPr>
      </xdr:nvSpPr>
      <xdr:spPr>
        <a:xfrm>
          <a:off x="8629650" y="1704022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11</xdr:row>
      <xdr:rowOff>514350</xdr:rowOff>
    </xdr:from>
    <xdr:to>
      <xdr:col>17</xdr:col>
      <xdr:colOff>19050</xdr:colOff>
      <xdr:row>11</xdr:row>
      <xdr:rowOff>514350</xdr:rowOff>
    </xdr:to>
    <xdr:sp>
      <xdr:nvSpPr>
        <xdr:cNvPr id="1" name="ลูกศรเชื่อมต่อแบบตรง 8"/>
        <xdr:cNvSpPr>
          <a:spLocks/>
        </xdr:cNvSpPr>
      </xdr:nvSpPr>
      <xdr:spPr>
        <a:xfrm>
          <a:off x="10153650" y="568642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16</xdr:row>
      <xdr:rowOff>657225</xdr:rowOff>
    </xdr:from>
    <xdr:to>
      <xdr:col>19</xdr:col>
      <xdr:colOff>333375</xdr:colOff>
      <xdr:row>16</xdr:row>
      <xdr:rowOff>657225</xdr:rowOff>
    </xdr:to>
    <xdr:sp>
      <xdr:nvSpPr>
        <xdr:cNvPr id="2" name="Line 3211"/>
        <xdr:cNvSpPr>
          <a:spLocks/>
        </xdr:cNvSpPr>
      </xdr:nvSpPr>
      <xdr:spPr>
        <a:xfrm>
          <a:off x="11630025" y="970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12</xdr:row>
      <xdr:rowOff>0</xdr:rowOff>
    </xdr:from>
    <xdr:to>
      <xdr:col>19</xdr:col>
      <xdr:colOff>171450</xdr:colOff>
      <xdr:row>12</xdr:row>
      <xdr:rowOff>0</xdr:rowOff>
    </xdr:to>
    <xdr:sp>
      <xdr:nvSpPr>
        <xdr:cNvPr id="3" name="Line 3211"/>
        <xdr:cNvSpPr>
          <a:spLocks/>
        </xdr:cNvSpPr>
      </xdr:nvSpPr>
      <xdr:spPr>
        <a:xfrm>
          <a:off x="11468100" y="6296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10</xdr:row>
      <xdr:rowOff>571500</xdr:rowOff>
    </xdr:from>
    <xdr:to>
      <xdr:col>20</xdr:col>
      <xdr:colOff>476250</xdr:colOff>
      <xdr:row>10</xdr:row>
      <xdr:rowOff>571500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1353800" y="48196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11</xdr:row>
      <xdr:rowOff>142875</xdr:rowOff>
    </xdr:from>
    <xdr:to>
      <xdr:col>19</xdr:col>
      <xdr:colOff>533400</xdr:colOff>
      <xdr:row>11</xdr:row>
      <xdr:rowOff>142875</xdr:rowOff>
    </xdr:to>
    <xdr:sp>
      <xdr:nvSpPr>
        <xdr:cNvPr id="5" name="Line 3211"/>
        <xdr:cNvSpPr>
          <a:spLocks/>
        </xdr:cNvSpPr>
      </xdr:nvSpPr>
      <xdr:spPr>
        <a:xfrm>
          <a:off x="11830050" y="5314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16</xdr:row>
      <xdr:rowOff>447675</xdr:rowOff>
    </xdr:from>
    <xdr:to>
      <xdr:col>19</xdr:col>
      <xdr:colOff>47625</xdr:colOff>
      <xdr:row>16</xdr:row>
      <xdr:rowOff>447675</xdr:rowOff>
    </xdr:to>
    <xdr:sp>
      <xdr:nvSpPr>
        <xdr:cNvPr id="6" name="Line 3211"/>
        <xdr:cNvSpPr>
          <a:spLocks/>
        </xdr:cNvSpPr>
      </xdr:nvSpPr>
      <xdr:spPr>
        <a:xfrm>
          <a:off x="11344275" y="9496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16</xdr:row>
      <xdr:rowOff>485775</xdr:rowOff>
    </xdr:from>
    <xdr:to>
      <xdr:col>16</xdr:col>
      <xdr:colOff>19050</xdr:colOff>
      <xdr:row>16</xdr:row>
      <xdr:rowOff>485775</xdr:rowOff>
    </xdr:to>
    <xdr:sp>
      <xdr:nvSpPr>
        <xdr:cNvPr id="7" name="ลูกศรเชื่อมต่อแบบตรง 15"/>
        <xdr:cNvSpPr>
          <a:spLocks/>
        </xdr:cNvSpPr>
      </xdr:nvSpPr>
      <xdr:spPr>
        <a:xfrm>
          <a:off x="9867900" y="953452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12</xdr:row>
      <xdr:rowOff>457200</xdr:rowOff>
    </xdr:from>
    <xdr:to>
      <xdr:col>16</xdr:col>
      <xdr:colOff>47625</xdr:colOff>
      <xdr:row>12</xdr:row>
      <xdr:rowOff>457200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10125075" y="675322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419100</xdr:rowOff>
    </xdr:from>
    <xdr:to>
      <xdr:col>9</xdr:col>
      <xdr:colOff>28575</xdr:colOff>
      <xdr:row>9</xdr:row>
      <xdr:rowOff>419100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134350" y="36385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371475</xdr:rowOff>
    </xdr:from>
    <xdr:to>
      <xdr:col>13</xdr:col>
      <xdr:colOff>28575</xdr:colOff>
      <xdr:row>8</xdr:row>
      <xdr:rowOff>371475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9305925" y="26098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10</xdr:row>
      <xdr:rowOff>438150</xdr:rowOff>
    </xdr:from>
    <xdr:to>
      <xdr:col>17</xdr:col>
      <xdr:colOff>38100</xdr:colOff>
      <xdr:row>10</xdr:row>
      <xdr:rowOff>438150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10401300" y="468630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15</xdr:row>
      <xdr:rowOff>419100</xdr:rowOff>
    </xdr:from>
    <xdr:to>
      <xdr:col>16</xdr:col>
      <xdr:colOff>28575</xdr:colOff>
      <xdr:row>15</xdr:row>
      <xdr:rowOff>419100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9867900" y="85439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116</xdr:row>
      <xdr:rowOff>266700</xdr:rowOff>
    </xdr:from>
    <xdr:to>
      <xdr:col>19</xdr:col>
      <xdr:colOff>533400</xdr:colOff>
      <xdr:row>116</xdr:row>
      <xdr:rowOff>266700</xdr:rowOff>
    </xdr:to>
    <xdr:sp>
      <xdr:nvSpPr>
        <xdr:cNvPr id="1" name="ลูกศรเชื่อมต่อแบบตรง 93"/>
        <xdr:cNvSpPr>
          <a:spLocks/>
        </xdr:cNvSpPr>
      </xdr:nvSpPr>
      <xdr:spPr>
        <a:xfrm flipV="1">
          <a:off x="12382500" y="953262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135</xdr:row>
      <xdr:rowOff>733425</xdr:rowOff>
    </xdr:from>
    <xdr:to>
      <xdr:col>19</xdr:col>
      <xdr:colOff>304800</xdr:colOff>
      <xdr:row>135</xdr:row>
      <xdr:rowOff>742950</xdr:rowOff>
    </xdr:to>
    <xdr:sp>
      <xdr:nvSpPr>
        <xdr:cNvPr id="2" name="ลูกศรเชื่อมต่อแบบตรง 93"/>
        <xdr:cNvSpPr>
          <a:spLocks/>
        </xdr:cNvSpPr>
      </xdr:nvSpPr>
      <xdr:spPr>
        <a:xfrm flipV="1">
          <a:off x="12382500" y="116100225"/>
          <a:ext cx="304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571500</xdr:rowOff>
    </xdr:from>
    <xdr:to>
      <xdr:col>18</xdr:col>
      <xdr:colOff>9525</xdr:colOff>
      <xdr:row>122</xdr:row>
      <xdr:rowOff>571500</xdr:rowOff>
    </xdr:to>
    <xdr:sp>
      <xdr:nvSpPr>
        <xdr:cNvPr id="3" name="ลูกศรเชื่อมต่อแบบตรง 93"/>
        <xdr:cNvSpPr>
          <a:spLocks/>
        </xdr:cNvSpPr>
      </xdr:nvSpPr>
      <xdr:spPr>
        <a:xfrm>
          <a:off x="10010775" y="102974775"/>
          <a:ext cx="2276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571500</xdr:rowOff>
    </xdr:from>
    <xdr:to>
      <xdr:col>17</xdr:col>
      <xdr:colOff>200025</xdr:colOff>
      <xdr:row>20</xdr:row>
      <xdr:rowOff>571500</xdr:rowOff>
    </xdr:to>
    <xdr:sp>
      <xdr:nvSpPr>
        <xdr:cNvPr id="4" name="ลูกศรเชื่อมต่อแบบตรง 43"/>
        <xdr:cNvSpPr>
          <a:spLocks/>
        </xdr:cNvSpPr>
      </xdr:nvSpPr>
      <xdr:spPr>
        <a:xfrm>
          <a:off x="8905875" y="11382375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29</xdr:row>
      <xdr:rowOff>428625</xdr:rowOff>
    </xdr:from>
    <xdr:to>
      <xdr:col>19</xdr:col>
      <xdr:colOff>771525</xdr:colOff>
      <xdr:row>29</xdr:row>
      <xdr:rowOff>428625</xdr:rowOff>
    </xdr:to>
    <xdr:sp>
      <xdr:nvSpPr>
        <xdr:cNvPr id="5" name="Line 235"/>
        <xdr:cNvSpPr>
          <a:spLocks/>
        </xdr:cNvSpPr>
      </xdr:nvSpPr>
      <xdr:spPr>
        <a:xfrm>
          <a:off x="12382500" y="18354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67</xdr:row>
      <xdr:rowOff>85725</xdr:rowOff>
    </xdr:from>
    <xdr:to>
      <xdr:col>21</xdr:col>
      <xdr:colOff>152400</xdr:colOff>
      <xdr:row>67</xdr:row>
      <xdr:rowOff>85725</xdr:rowOff>
    </xdr:to>
    <xdr:sp>
      <xdr:nvSpPr>
        <xdr:cNvPr id="6" name="ลูกศรเชื่อมต่อแบบตรง 45"/>
        <xdr:cNvSpPr>
          <a:spLocks/>
        </xdr:cNvSpPr>
      </xdr:nvSpPr>
      <xdr:spPr>
        <a:xfrm flipV="1">
          <a:off x="12382500" y="44605575"/>
          <a:ext cx="1676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124</xdr:row>
      <xdr:rowOff>781050</xdr:rowOff>
    </xdr:from>
    <xdr:to>
      <xdr:col>20</xdr:col>
      <xdr:colOff>85725</xdr:colOff>
      <xdr:row>124</xdr:row>
      <xdr:rowOff>781050</xdr:rowOff>
    </xdr:to>
    <xdr:sp>
      <xdr:nvSpPr>
        <xdr:cNvPr id="7" name="ลูกศรเชื่อมต่อแบบตรง 93"/>
        <xdr:cNvSpPr>
          <a:spLocks/>
        </xdr:cNvSpPr>
      </xdr:nvSpPr>
      <xdr:spPr>
        <a:xfrm>
          <a:off x="12382500" y="1053846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131</xdr:row>
      <xdr:rowOff>514350</xdr:rowOff>
    </xdr:from>
    <xdr:to>
      <xdr:col>19</xdr:col>
      <xdr:colOff>609600</xdr:colOff>
      <xdr:row>131</xdr:row>
      <xdr:rowOff>514350</xdr:rowOff>
    </xdr:to>
    <xdr:sp>
      <xdr:nvSpPr>
        <xdr:cNvPr id="8" name="ลูกศรเชื่อมต่อแบบตรง 43"/>
        <xdr:cNvSpPr>
          <a:spLocks/>
        </xdr:cNvSpPr>
      </xdr:nvSpPr>
      <xdr:spPr>
        <a:xfrm>
          <a:off x="12382500" y="1122807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130</xdr:row>
      <xdr:rowOff>704850</xdr:rowOff>
    </xdr:from>
    <xdr:to>
      <xdr:col>19</xdr:col>
      <xdr:colOff>533400</xdr:colOff>
      <xdr:row>130</xdr:row>
      <xdr:rowOff>704850</xdr:rowOff>
    </xdr:to>
    <xdr:sp>
      <xdr:nvSpPr>
        <xdr:cNvPr id="9" name="ลูกศรเชื่อมต่อแบบตรง 43"/>
        <xdr:cNvSpPr>
          <a:spLocks/>
        </xdr:cNvSpPr>
      </xdr:nvSpPr>
      <xdr:spPr>
        <a:xfrm>
          <a:off x="12382500" y="1111662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129</xdr:row>
      <xdr:rowOff>771525</xdr:rowOff>
    </xdr:from>
    <xdr:to>
      <xdr:col>19</xdr:col>
      <xdr:colOff>676275</xdr:colOff>
      <xdr:row>129</xdr:row>
      <xdr:rowOff>771525</xdr:rowOff>
    </xdr:to>
    <xdr:sp>
      <xdr:nvSpPr>
        <xdr:cNvPr id="10" name="ลูกศรเชื่อมต่อแบบตรง 43"/>
        <xdr:cNvSpPr>
          <a:spLocks/>
        </xdr:cNvSpPr>
      </xdr:nvSpPr>
      <xdr:spPr>
        <a:xfrm>
          <a:off x="12382500" y="1098518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132</xdr:row>
      <xdr:rowOff>333375</xdr:rowOff>
    </xdr:from>
    <xdr:to>
      <xdr:col>19</xdr:col>
      <xdr:colOff>685800</xdr:colOff>
      <xdr:row>132</xdr:row>
      <xdr:rowOff>333375</xdr:rowOff>
    </xdr:to>
    <xdr:sp>
      <xdr:nvSpPr>
        <xdr:cNvPr id="11" name="ลูกศรเชื่อมต่อแบบตรง 43"/>
        <xdr:cNvSpPr>
          <a:spLocks/>
        </xdr:cNvSpPr>
      </xdr:nvSpPr>
      <xdr:spPr>
        <a:xfrm>
          <a:off x="12382500" y="1135189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136</xdr:row>
      <xdr:rowOff>666750</xdr:rowOff>
    </xdr:from>
    <xdr:to>
      <xdr:col>19</xdr:col>
      <xdr:colOff>638175</xdr:colOff>
      <xdr:row>136</xdr:row>
      <xdr:rowOff>666750</xdr:rowOff>
    </xdr:to>
    <xdr:sp>
      <xdr:nvSpPr>
        <xdr:cNvPr id="12" name="ลูกศรเชื่อมต่อแบบตรง 43"/>
        <xdr:cNvSpPr>
          <a:spLocks/>
        </xdr:cNvSpPr>
      </xdr:nvSpPr>
      <xdr:spPr>
        <a:xfrm>
          <a:off x="12382500" y="1172432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137</xdr:row>
      <xdr:rowOff>571500</xdr:rowOff>
    </xdr:from>
    <xdr:to>
      <xdr:col>19</xdr:col>
      <xdr:colOff>571500</xdr:colOff>
      <xdr:row>137</xdr:row>
      <xdr:rowOff>571500</xdr:rowOff>
    </xdr:to>
    <xdr:sp>
      <xdr:nvSpPr>
        <xdr:cNvPr id="13" name="ลูกศรเชื่อมต่อแบบตรง 43"/>
        <xdr:cNvSpPr>
          <a:spLocks/>
        </xdr:cNvSpPr>
      </xdr:nvSpPr>
      <xdr:spPr>
        <a:xfrm>
          <a:off x="12382500" y="1184148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30</xdr:row>
      <xdr:rowOff>428625</xdr:rowOff>
    </xdr:from>
    <xdr:to>
      <xdr:col>19</xdr:col>
      <xdr:colOff>381000</xdr:colOff>
      <xdr:row>30</xdr:row>
      <xdr:rowOff>428625</xdr:rowOff>
    </xdr:to>
    <xdr:sp>
      <xdr:nvSpPr>
        <xdr:cNvPr id="14" name="Line 3211"/>
        <xdr:cNvSpPr>
          <a:spLocks/>
        </xdr:cNvSpPr>
      </xdr:nvSpPr>
      <xdr:spPr>
        <a:xfrm>
          <a:off x="12496800" y="19269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67</xdr:row>
      <xdr:rowOff>514350</xdr:rowOff>
    </xdr:from>
    <xdr:to>
      <xdr:col>20</xdr:col>
      <xdr:colOff>552450</xdr:colOff>
      <xdr:row>67</xdr:row>
      <xdr:rowOff>514350</xdr:rowOff>
    </xdr:to>
    <xdr:sp>
      <xdr:nvSpPr>
        <xdr:cNvPr id="15" name="ลูกศรเชื่อมต่อแบบตรง 45"/>
        <xdr:cNvSpPr>
          <a:spLocks/>
        </xdr:cNvSpPr>
      </xdr:nvSpPr>
      <xdr:spPr>
        <a:xfrm flipV="1">
          <a:off x="12382500" y="45034200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70</xdr:row>
      <xdr:rowOff>304800</xdr:rowOff>
    </xdr:from>
    <xdr:to>
      <xdr:col>14</xdr:col>
      <xdr:colOff>219075</xdr:colOff>
      <xdr:row>70</xdr:row>
      <xdr:rowOff>304800</xdr:rowOff>
    </xdr:to>
    <xdr:sp>
      <xdr:nvSpPr>
        <xdr:cNvPr id="16" name="ลูกศรเชื่อมต่อแบบตรง 49"/>
        <xdr:cNvSpPr>
          <a:spLocks/>
        </xdr:cNvSpPr>
      </xdr:nvSpPr>
      <xdr:spPr>
        <a:xfrm>
          <a:off x="10601325" y="496157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94</xdr:row>
      <xdr:rowOff>266700</xdr:rowOff>
    </xdr:from>
    <xdr:to>
      <xdr:col>17</xdr:col>
      <xdr:colOff>219075</xdr:colOff>
      <xdr:row>94</xdr:row>
      <xdr:rowOff>266700</xdr:rowOff>
    </xdr:to>
    <xdr:sp>
      <xdr:nvSpPr>
        <xdr:cNvPr id="17" name="ลูกศรเชื่อมต่อแบบตรง 49"/>
        <xdr:cNvSpPr>
          <a:spLocks/>
        </xdr:cNvSpPr>
      </xdr:nvSpPr>
      <xdr:spPr>
        <a:xfrm>
          <a:off x="11420475" y="728853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76</xdr:row>
      <xdr:rowOff>466725</xdr:rowOff>
    </xdr:from>
    <xdr:to>
      <xdr:col>19</xdr:col>
      <xdr:colOff>371475</xdr:colOff>
      <xdr:row>76</xdr:row>
      <xdr:rowOff>466725</xdr:rowOff>
    </xdr:to>
    <xdr:sp>
      <xdr:nvSpPr>
        <xdr:cNvPr id="18" name="ลูกศรเชื่อมต่อแบบตรง 49"/>
        <xdr:cNvSpPr>
          <a:spLocks/>
        </xdr:cNvSpPr>
      </xdr:nvSpPr>
      <xdr:spPr>
        <a:xfrm>
          <a:off x="12382500" y="543496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533400</xdr:rowOff>
    </xdr:from>
    <xdr:to>
      <xdr:col>12</xdr:col>
      <xdr:colOff>238125</xdr:colOff>
      <xdr:row>82</xdr:row>
      <xdr:rowOff>533400</xdr:rowOff>
    </xdr:to>
    <xdr:sp>
      <xdr:nvSpPr>
        <xdr:cNvPr id="19" name="ลูกศรเชื่อมต่อแบบตรง 49"/>
        <xdr:cNvSpPr>
          <a:spLocks/>
        </xdr:cNvSpPr>
      </xdr:nvSpPr>
      <xdr:spPr>
        <a:xfrm>
          <a:off x="9753600" y="5991225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90</xdr:row>
      <xdr:rowOff>590550</xdr:rowOff>
    </xdr:from>
    <xdr:to>
      <xdr:col>13</xdr:col>
      <xdr:colOff>219075</xdr:colOff>
      <xdr:row>90</xdr:row>
      <xdr:rowOff>590550</xdr:rowOff>
    </xdr:to>
    <xdr:sp>
      <xdr:nvSpPr>
        <xdr:cNvPr id="20" name="ลูกศรเชื่อมต่อแบบตรง 49"/>
        <xdr:cNvSpPr>
          <a:spLocks/>
        </xdr:cNvSpPr>
      </xdr:nvSpPr>
      <xdr:spPr>
        <a:xfrm>
          <a:off x="10029825" y="6834187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78</xdr:row>
      <xdr:rowOff>457200</xdr:rowOff>
    </xdr:from>
    <xdr:to>
      <xdr:col>12</xdr:col>
      <xdr:colOff>238125</xdr:colOff>
      <xdr:row>78</xdr:row>
      <xdr:rowOff>457200</xdr:rowOff>
    </xdr:to>
    <xdr:sp>
      <xdr:nvSpPr>
        <xdr:cNvPr id="21" name="ลูกศรเชื่อมต่อแบบตรง 49"/>
        <xdr:cNvSpPr>
          <a:spLocks/>
        </xdr:cNvSpPr>
      </xdr:nvSpPr>
      <xdr:spPr>
        <a:xfrm>
          <a:off x="10048875" y="566451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10</xdr:row>
      <xdr:rowOff>619125</xdr:rowOff>
    </xdr:from>
    <xdr:to>
      <xdr:col>19</xdr:col>
      <xdr:colOff>390525</xdr:colOff>
      <xdr:row>10</xdr:row>
      <xdr:rowOff>619125</xdr:rowOff>
    </xdr:to>
    <xdr:sp>
      <xdr:nvSpPr>
        <xdr:cNvPr id="22" name="ลูกศรเชื่อมต่อแบบตรง 49"/>
        <xdr:cNvSpPr>
          <a:spLocks/>
        </xdr:cNvSpPr>
      </xdr:nvSpPr>
      <xdr:spPr>
        <a:xfrm>
          <a:off x="12382500" y="485775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400050</xdr:rowOff>
    </xdr:from>
    <xdr:to>
      <xdr:col>12</xdr:col>
      <xdr:colOff>47625</xdr:colOff>
      <xdr:row>30</xdr:row>
      <xdr:rowOff>400050</xdr:rowOff>
    </xdr:to>
    <xdr:sp>
      <xdr:nvSpPr>
        <xdr:cNvPr id="23" name="ลูกศรเชื่อมต่อแบบตรง 49"/>
        <xdr:cNvSpPr>
          <a:spLocks/>
        </xdr:cNvSpPr>
      </xdr:nvSpPr>
      <xdr:spPr>
        <a:xfrm>
          <a:off x="9763125" y="1924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48</xdr:row>
      <xdr:rowOff>771525</xdr:rowOff>
    </xdr:from>
    <xdr:to>
      <xdr:col>17</xdr:col>
      <xdr:colOff>314325</xdr:colOff>
      <xdr:row>48</xdr:row>
      <xdr:rowOff>771525</xdr:rowOff>
    </xdr:to>
    <xdr:sp>
      <xdr:nvSpPr>
        <xdr:cNvPr id="24" name="ลูกศรเชื่อมต่อแบบตรง 43"/>
        <xdr:cNvSpPr>
          <a:spLocks/>
        </xdr:cNvSpPr>
      </xdr:nvSpPr>
      <xdr:spPr>
        <a:xfrm>
          <a:off x="8972550" y="370617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78</xdr:row>
      <xdr:rowOff>942975</xdr:rowOff>
    </xdr:from>
    <xdr:to>
      <xdr:col>19</xdr:col>
      <xdr:colOff>714375</xdr:colOff>
      <xdr:row>78</xdr:row>
      <xdr:rowOff>942975</xdr:rowOff>
    </xdr:to>
    <xdr:sp>
      <xdr:nvSpPr>
        <xdr:cNvPr id="25" name="ลูกศรเชื่อมต่อแบบตรง 49"/>
        <xdr:cNvSpPr>
          <a:spLocks/>
        </xdr:cNvSpPr>
      </xdr:nvSpPr>
      <xdr:spPr>
        <a:xfrm>
          <a:off x="12382500" y="57130950"/>
          <a:ext cx="714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83</xdr:row>
      <xdr:rowOff>457200</xdr:rowOff>
    </xdr:from>
    <xdr:to>
      <xdr:col>21</xdr:col>
      <xdr:colOff>1019175</xdr:colOff>
      <xdr:row>83</xdr:row>
      <xdr:rowOff>457200</xdr:rowOff>
    </xdr:to>
    <xdr:sp>
      <xdr:nvSpPr>
        <xdr:cNvPr id="26" name="ลูกศรเชื่อมต่อแบบตรง 43"/>
        <xdr:cNvSpPr>
          <a:spLocks/>
        </xdr:cNvSpPr>
      </xdr:nvSpPr>
      <xdr:spPr>
        <a:xfrm>
          <a:off x="12382500" y="60931425"/>
          <a:ext cx="2543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84</xdr:row>
      <xdr:rowOff>571500</xdr:rowOff>
    </xdr:from>
    <xdr:to>
      <xdr:col>22</xdr:col>
      <xdr:colOff>57150</xdr:colOff>
      <xdr:row>84</xdr:row>
      <xdr:rowOff>571500</xdr:rowOff>
    </xdr:to>
    <xdr:sp>
      <xdr:nvSpPr>
        <xdr:cNvPr id="27" name="ลูกศรเชื่อมต่อแบบตรง 43"/>
        <xdr:cNvSpPr>
          <a:spLocks/>
        </xdr:cNvSpPr>
      </xdr:nvSpPr>
      <xdr:spPr>
        <a:xfrm>
          <a:off x="12382500" y="621125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38</xdr:row>
      <xdr:rowOff>342900</xdr:rowOff>
    </xdr:from>
    <xdr:to>
      <xdr:col>10</xdr:col>
      <xdr:colOff>28575</xdr:colOff>
      <xdr:row>38</xdr:row>
      <xdr:rowOff>342900</xdr:rowOff>
    </xdr:to>
    <xdr:sp>
      <xdr:nvSpPr>
        <xdr:cNvPr id="28" name="Line 3211"/>
        <xdr:cNvSpPr>
          <a:spLocks/>
        </xdr:cNvSpPr>
      </xdr:nvSpPr>
      <xdr:spPr>
        <a:xfrm>
          <a:off x="9705975" y="26593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39</xdr:row>
      <xdr:rowOff>361950</xdr:rowOff>
    </xdr:from>
    <xdr:to>
      <xdr:col>19</xdr:col>
      <xdr:colOff>333375</xdr:colOff>
      <xdr:row>39</xdr:row>
      <xdr:rowOff>361950</xdr:rowOff>
    </xdr:to>
    <xdr:sp>
      <xdr:nvSpPr>
        <xdr:cNvPr id="29" name="Line 3211"/>
        <xdr:cNvSpPr>
          <a:spLocks/>
        </xdr:cNvSpPr>
      </xdr:nvSpPr>
      <xdr:spPr>
        <a:xfrm>
          <a:off x="12449175" y="27270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86</xdr:row>
      <xdr:rowOff>704850</xdr:rowOff>
    </xdr:from>
    <xdr:to>
      <xdr:col>22</xdr:col>
      <xdr:colOff>285750</xdr:colOff>
      <xdr:row>86</xdr:row>
      <xdr:rowOff>704850</xdr:rowOff>
    </xdr:to>
    <xdr:sp>
      <xdr:nvSpPr>
        <xdr:cNvPr id="30" name="ลูกศรเชื่อมต่อแบบตรง 43"/>
        <xdr:cNvSpPr>
          <a:spLocks/>
        </xdr:cNvSpPr>
      </xdr:nvSpPr>
      <xdr:spPr>
        <a:xfrm>
          <a:off x="12382500" y="64522350"/>
          <a:ext cx="2876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68</xdr:row>
      <xdr:rowOff>1028700</xdr:rowOff>
    </xdr:from>
    <xdr:to>
      <xdr:col>17</xdr:col>
      <xdr:colOff>219075</xdr:colOff>
      <xdr:row>68</xdr:row>
      <xdr:rowOff>1028700</xdr:rowOff>
    </xdr:to>
    <xdr:sp>
      <xdr:nvSpPr>
        <xdr:cNvPr id="31" name="ลูกศรเชื่อมต่อแบบตรง 43"/>
        <xdr:cNvSpPr>
          <a:spLocks/>
        </xdr:cNvSpPr>
      </xdr:nvSpPr>
      <xdr:spPr>
        <a:xfrm>
          <a:off x="8924925" y="46634400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361950</xdr:rowOff>
    </xdr:from>
    <xdr:to>
      <xdr:col>9</xdr:col>
      <xdr:colOff>152400</xdr:colOff>
      <xdr:row>8</xdr:row>
      <xdr:rowOff>361950</xdr:rowOff>
    </xdr:to>
    <xdr:sp>
      <xdr:nvSpPr>
        <xdr:cNvPr id="32" name="ลูกศรเชื่อมต่อแบบตรง 49"/>
        <xdr:cNvSpPr>
          <a:spLocks/>
        </xdr:cNvSpPr>
      </xdr:nvSpPr>
      <xdr:spPr>
        <a:xfrm>
          <a:off x="9544050" y="24288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733425</xdr:rowOff>
    </xdr:from>
    <xdr:to>
      <xdr:col>11</xdr:col>
      <xdr:colOff>285750</xdr:colOff>
      <xdr:row>9</xdr:row>
      <xdr:rowOff>733425</xdr:rowOff>
    </xdr:to>
    <xdr:sp>
      <xdr:nvSpPr>
        <xdr:cNvPr id="33" name="ลูกศรเชื่อมต่อแบบตรง 49"/>
        <xdr:cNvSpPr>
          <a:spLocks/>
        </xdr:cNvSpPr>
      </xdr:nvSpPr>
      <xdr:spPr>
        <a:xfrm>
          <a:off x="9458325" y="348615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514350</xdr:rowOff>
    </xdr:from>
    <xdr:to>
      <xdr:col>12</xdr:col>
      <xdr:colOff>238125</xdr:colOff>
      <xdr:row>10</xdr:row>
      <xdr:rowOff>514350</xdr:rowOff>
    </xdr:to>
    <xdr:sp>
      <xdr:nvSpPr>
        <xdr:cNvPr id="34" name="ลูกศรเชื่อมต่อแบบตรง 49"/>
        <xdr:cNvSpPr>
          <a:spLocks/>
        </xdr:cNvSpPr>
      </xdr:nvSpPr>
      <xdr:spPr>
        <a:xfrm>
          <a:off x="10020300" y="475297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552450</xdr:rowOff>
    </xdr:from>
    <xdr:to>
      <xdr:col>14</xdr:col>
      <xdr:colOff>209550</xdr:colOff>
      <xdr:row>25</xdr:row>
      <xdr:rowOff>552450</xdr:rowOff>
    </xdr:to>
    <xdr:sp>
      <xdr:nvSpPr>
        <xdr:cNvPr id="35" name="ลูกศรเชื่อมต่อแบบตรง 49"/>
        <xdr:cNvSpPr>
          <a:spLocks/>
        </xdr:cNvSpPr>
      </xdr:nvSpPr>
      <xdr:spPr>
        <a:xfrm>
          <a:off x="10591800" y="160782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32</xdr:row>
      <xdr:rowOff>1104900</xdr:rowOff>
    </xdr:from>
    <xdr:to>
      <xdr:col>17</xdr:col>
      <xdr:colOff>209550</xdr:colOff>
      <xdr:row>32</xdr:row>
      <xdr:rowOff>1104900</xdr:rowOff>
    </xdr:to>
    <xdr:sp>
      <xdr:nvSpPr>
        <xdr:cNvPr id="36" name="ลูกศรเชื่อมต่อแบบตรง 43"/>
        <xdr:cNvSpPr>
          <a:spLocks/>
        </xdr:cNvSpPr>
      </xdr:nvSpPr>
      <xdr:spPr>
        <a:xfrm>
          <a:off x="8915400" y="22012275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31</xdr:row>
      <xdr:rowOff>428625</xdr:rowOff>
    </xdr:from>
    <xdr:to>
      <xdr:col>12</xdr:col>
      <xdr:colOff>247650</xdr:colOff>
      <xdr:row>31</xdr:row>
      <xdr:rowOff>428625</xdr:rowOff>
    </xdr:to>
    <xdr:sp>
      <xdr:nvSpPr>
        <xdr:cNvPr id="37" name="ลูกศรเชื่อมต่อแบบตรง 49"/>
        <xdr:cNvSpPr>
          <a:spLocks/>
        </xdr:cNvSpPr>
      </xdr:nvSpPr>
      <xdr:spPr>
        <a:xfrm>
          <a:off x="9734550" y="20383500"/>
          <a:ext cx="1085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39</xdr:row>
      <xdr:rowOff>561975</xdr:rowOff>
    </xdr:from>
    <xdr:to>
      <xdr:col>17</xdr:col>
      <xdr:colOff>219075</xdr:colOff>
      <xdr:row>39</xdr:row>
      <xdr:rowOff>561975</xdr:rowOff>
    </xdr:to>
    <xdr:sp>
      <xdr:nvSpPr>
        <xdr:cNvPr id="38" name="ลูกศรเชื่อมต่อแบบตรง 49"/>
        <xdr:cNvSpPr>
          <a:spLocks/>
        </xdr:cNvSpPr>
      </xdr:nvSpPr>
      <xdr:spPr>
        <a:xfrm>
          <a:off x="11144250" y="2747010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46</xdr:row>
      <xdr:rowOff>552450</xdr:rowOff>
    </xdr:from>
    <xdr:to>
      <xdr:col>17</xdr:col>
      <xdr:colOff>228600</xdr:colOff>
      <xdr:row>46</xdr:row>
      <xdr:rowOff>552450</xdr:rowOff>
    </xdr:to>
    <xdr:sp>
      <xdr:nvSpPr>
        <xdr:cNvPr id="39" name="ลูกศรเชื่อมต่อแบบตรง 43"/>
        <xdr:cNvSpPr>
          <a:spLocks/>
        </xdr:cNvSpPr>
      </xdr:nvSpPr>
      <xdr:spPr>
        <a:xfrm>
          <a:off x="8934450" y="34756725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47</xdr:row>
      <xdr:rowOff>457200</xdr:rowOff>
    </xdr:from>
    <xdr:to>
      <xdr:col>17</xdr:col>
      <xdr:colOff>295275</xdr:colOff>
      <xdr:row>47</xdr:row>
      <xdr:rowOff>457200</xdr:rowOff>
    </xdr:to>
    <xdr:sp>
      <xdr:nvSpPr>
        <xdr:cNvPr id="40" name="ลูกศรเชื่อมต่อแบบตรง 43"/>
        <xdr:cNvSpPr>
          <a:spLocks/>
        </xdr:cNvSpPr>
      </xdr:nvSpPr>
      <xdr:spPr>
        <a:xfrm>
          <a:off x="8953500" y="357092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65</xdr:row>
      <xdr:rowOff>304800</xdr:rowOff>
    </xdr:from>
    <xdr:to>
      <xdr:col>17</xdr:col>
      <xdr:colOff>219075</xdr:colOff>
      <xdr:row>65</xdr:row>
      <xdr:rowOff>304800</xdr:rowOff>
    </xdr:to>
    <xdr:sp>
      <xdr:nvSpPr>
        <xdr:cNvPr id="41" name="ลูกศรเชื่อมต่อแบบตรง 43"/>
        <xdr:cNvSpPr>
          <a:spLocks/>
        </xdr:cNvSpPr>
      </xdr:nvSpPr>
      <xdr:spPr>
        <a:xfrm>
          <a:off x="8924925" y="43395900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352425</xdr:rowOff>
    </xdr:from>
    <xdr:to>
      <xdr:col>17</xdr:col>
      <xdr:colOff>190500</xdr:colOff>
      <xdr:row>66</xdr:row>
      <xdr:rowOff>352425</xdr:rowOff>
    </xdr:to>
    <xdr:sp>
      <xdr:nvSpPr>
        <xdr:cNvPr id="42" name="ลูกศรเชื่อมต่อแบบตรง 43"/>
        <xdr:cNvSpPr>
          <a:spLocks/>
        </xdr:cNvSpPr>
      </xdr:nvSpPr>
      <xdr:spPr>
        <a:xfrm>
          <a:off x="8896350" y="44167425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67</xdr:row>
      <xdr:rowOff>438150</xdr:rowOff>
    </xdr:from>
    <xdr:to>
      <xdr:col>17</xdr:col>
      <xdr:colOff>228600</xdr:colOff>
      <xdr:row>67</xdr:row>
      <xdr:rowOff>438150</xdr:rowOff>
    </xdr:to>
    <xdr:sp>
      <xdr:nvSpPr>
        <xdr:cNvPr id="43" name="ลูกศรเชื่อมต่อแบบตรง 43"/>
        <xdr:cNvSpPr>
          <a:spLocks/>
        </xdr:cNvSpPr>
      </xdr:nvSpPr>
      <xdr:spPr>
        <a:xfrm>
          <a:off x="8934450" y="44958000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704850</xdr:colOff>
      <xdr:row>75</xdr:row>
      <xdr:rowOff>1114425</xdr:rowOff>
    </xdr:from>
    <xdr:to>
      <xdr:col>21</xdr:col>
      <xdr:colOff>219075</xdr:colOff>
      <xdr:row>75</xdr:row>
      <xdr:rowOff>1114425</xdr:rowOff>
    </xdr:to>
    <xdr:sp>
      <xdr:nvSpPr>
        <xdr:cNvPr id="44" name="ลูกศรเชื่อมต่อแบบตรง 49"/>
        <xdr:cNvSpPr>
          <a:spLocks/>
        </xdr:cNvSpPr>
      </xdr:nvSpPr>
      <xdr:spPr>
        <a:xfrm>
          <a:off x="13087350" y="5383530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79</xdr:row>
      <xdr:rowOff>647700</xdr:rowOff>
    </xdr:from>
    <xdr:to>
      <xdr:col>12</xdr:col>
      <xdr:colOff>228600</xdr:colOff>
      <xdr:row>79</xdr:row>
      <xdr:rowOff>647700</xdr:rowOff>
    </xdr:to>
    <xdr:sp>
      <xdr:nvSpPr>
        <xdr:cNvPr id="45" name="ลูกศรเชื่อมต่อแบบตรง 49"/>
        <xdr:cNvSpPr>
          <a:spLocks/>
        </xdr:cNvSpPr>
      </xdr:nvSpPr>
      <xdr:spPr>
        <a:xfrm>
          <a:off x="10039350" y="579501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83</xdr:row>
      <xdr:rowOff>485775</xdr:rowOff>
    </xdr:from>
    <xdr:to>
      <xdr:col>13</xdr:col>
      <xdr:colOff>238125</xdr:colOff>
      <xdr:row>83</xdr:row>
      <xdr:rowOff>485775</xdr:rowOff>
    </xdr:to>
    <xdr:sp>
      <xdr:nvSpPr>
        <xdr:cNvPr id="46" name="ลูกศรเชื่อมต่อแบบตรง 49"/>
        <xdr:cNvSpPr>
          <a:spLocks/>
        </xdr:cNvSpPr>
      </xdr:nvSpPr>
      <xdr:spPr>
        <a:xfrm>
          <a:off x="10315575" y="609600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84</xdr:row>
      <xdr:rowOff>533400</xdr:rowOff>
    </xdr:from>
    <xdr:to>
      <xdr:col>15</xdr:col>
      <xdr:colOff>219075</xdr:colOff>
      <xdr:row>84</xdr:row>
      <xdr:rowOff>533400</xdr:rowOff>
    </xdr:to>
    <xdr:sp>
      <xdr:nvSpPr>
        <xdr:cNvPr id="47" name="ลูกศรเชื่อมต่อแบบตรง 49"/>
        <xdr:cNvSpPr>
          <a:spLocks/>
        </xdr:cNvSpPr>
      </xdr:nvSpPr>
      <xdr:spPr>
        <a:xfrm>
          <a:off x="10829925" y="62074425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85</xdr:row>
      <xdr:rowOff>609600</xdr:rowOff>
    </xdr:from>
    <xdr:to>
      <xdr:col>13</xdr:col>
      <xdr:colOff>247650</xdr:colOff>
      <xdr:row>85</xdr:row>
      <xdr:rowOff>609600</xdr:rowOff>
    </xdr:to>
    <xdr:sp>
      <xdr:nvSpPr>
        <xdr:cNvPr id="48" name="ลูกศรเชื่อมต่อแบบตรง 49"/>
        <xdr:cNvSpPr>
          <a:spLocks/>
        </xdr:cNvSpPr>
      </xdr:nvSpPr>
      <xdr:spPr>
        <a:xfrm>
          <a:off x="10277475" y="63226950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86</xdr:row>
      <xdr:rowOff>590550</xdr:rowOff>
    </xdr:from>
    <xdr:to>
      <xdr:col>13</xdr:col>
      <xdr:colOff>238125</xdr:colOff>
      <xdr:row>86</xdr:row>
      <xdr:rowOff>590550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>
          <a:off x="10039350" y="6440805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87</xdr:row>
      <xdr:rowOff>657225</xdr:rowOff>
    </xdr:from>
    <xdr:to>
      <xdr:col>13</xdr:col>
      <xdr:colOff>219075</xdr:colOff>
      <xdr:row>87</xdr:row>
      <xdr:rowOff>657225</xdr:rowOff>
    </xdr:to>
    <xdr:sp>
      <xdr:nvSpPr>
        <xdr:cNvPr id="50" name="ลูกศรเชื่อมต่อแบบตรง 49"/>
        <xdr:cNvSpPr>
          <a:spLocks/>
        </xdr:cNvSpPr>
      </xdr:nvSpPr>
      <xdr:spPr>
        <a:xfrm>
          <a:off x="10020300" y="6592252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93</xdr:row>
      <xdr:rowOff>571500</xdr:rowOff>
    </xdr:from>
    <xdr:to>
      <xdr:col>13</xdr:col>
      <xdr:colOff>238125</xdr:colOff>
      <xdr:row>93</xdr:row>
      <xdr:rowOff>571500</xdr:rowOff>
    </xdr:to>
    <xdr:sp>
      <xdr:nvSpPr>
        <xdr:cNvPr id="51" name="ลูกศรเชื่อมต่อแบบตรง 49"/>
        <xdr:cNvSpPr>
          <a:spLocks/>
        </xdr:cNvSpPr>
      </xdr:nvSpPr>
      <xdr:spPr>
        <a:xfrm>
          <a:off x="10020300" y="7206615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0</xdr:rowOff>
    </xdr:from>
    <xdr:to>
      <xdr:col>11</xdr:col>
      <xdr:colOff>238125</xdr:colOff>
      <xdr:row>94</xdr:row>
      <xdr:rowOff>0</xdr:rowOff>
    </xdr:to>
    <xdr:sp>
      <xdr:nvSpPr>
        <xdr:cNvPr id="52" name="ลูกศรเชื่อมต่อแบบตรง 49"/>
        <xdr:cNvSpPr>
          <a:spLocks/>
        </xdr:cNvSpPr>
      </xdr:nvSpPr>
      <xdr:spPr>
        <a:xfrm>
          <a:off x="9744075" y="728853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96</xdr:row>
      <xdr:rowOff>685800</xdr:rowOff>
    </xdr:from>
    <xdr:to>
      <xdr:col>12</xdr:col>
      <xdr:colOff>28575</xdr:colOff>
      <xdr:row>96</xdr:row>
      <xdr:rowOff>685800</xdr:rowOff>
    </xdr:to>
    <xdr:sp>
      <xdr:nvSpPr>
        <xdr:cNvPr id="53" name="ลูกศรเชื่อมต่อแบบตรง 49"/>
        <xdr:cNvSpPr>
          <a:spLocks/>
        </xdr:cNvSpPr>
      </xdr:nvSpPr>
      <xdr:spPr>
        <a:xfrm>
          <a:off x="9763125" y="7479982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99</xdr:row>
      <xdr:rowOff>457200</xdr:rowOff>
    </xdr:from>
    <xdr:to>
      <xdr:col>11</xdr:col>
      <xdr:colOff>276225</xdr:colOff>
      <xdr:row>99</xdr:row>
      <xdr:rowOff>457200</xdr:rowOff>
    </xdr:to>
    <xdr:sp>
      <xdr:nvSpPr>
        <xdr:cNvPr id="54" name="ลูกศรเชื่อมต่อแบบตรง 49"/>
        <xdr:cNvSpPr>
          <a:spLocks/>
        </xdr:cNvSpPr>
      </xdr:nvSpPr>
      <xdr:spPr>
        <a:xfrm>
          <a:off x="9753600" y="7653337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100</xdr:row>
      <xdr:rowOff>600075</xdr:rowOff>
    </xdr:from>
    <xdr:to>
      <xdr:col>17</xdr:col>
      <xdr:colOff>314325</xdr:colOff>
      <xdr:row>100</xdr:row>
      <xdr:rowOff>600075</xdr:rowOff>
    </xdr:to>
    <xdr:sp>
      <xdr:nvSpPr>
        <xdr:cNvPr id="55" name="ลูกศรเชื่อมต่อแบบตรง 49"/>
        <xdr:cNvSpPr>
          <a:spLocks/>
        </xdr:cNvSpPr>
      </xdr:nvSpPr>
      <xdr:spPr>
        <a:xfrm>
          <a:off x="11430000" y="7788592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69</xdr:row>
      <xdr:rowOff>552450</xdr:rowOff>
    </xdr:from>
    <xdr:to>
      <xdr:col>14</xdr:col>
      <xdr:colOff>228600</xdr:colOff>
      <xdr:row>69</xdr:row>
      <xdr:rowOff>552450</xdr:rowOff>
    </xdr:to>
    <xdr:sp>
      <xdr:nvSpPr>
        <xdr:cNvPr id="56" name="ลูกศรเชื่อมต่อแบบตรง 49"/>
        <xdr:cNvSpPr>
          <a:spLocks/>
        </xdr:cNvSpPr>
      </xdr:nvSpPr>
      <xdr:spPr>
        <a:xfrm>
          <a:off x="10610850" y="487203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352425</xdr:rowOff>
    </xdr:from>
    <xdr:to>
      <xdr:col>13</xdr:col>
      <xdr:colOff>9525</xdr:colOff>
      <xdr:row>8</xdr:row>
      <xdr:rowOff>352425</xdr:rowOff>
    </xdr:to>
    <xdr:sp>
      <xdr:nvSpPr>
        <xdr:cNvPr id="57" name="ลูกศรเชื่อมต่อแบบตรง 49"/>
        <xdr:cNvSpPr>
          <a:spLocks/>
        </xdr:cNvSpPr>
      </xdr:nvSpPr>
      <xdr:spPr>
        <a:xfrm>
          <a:off x="10544175" y="241935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21</xdr:row>
      <xdr:rowOff>400050</xdr:rowOff>
    </xdr:from>
    <xdr:to>
      <xdr:col>12</xdr:col>
      <xdr:colOff>9525</xdr:colOff>
      <xdr:row>21</xdr:row>
      <xdr:rowOff>400050</xdr:rowOff>
    </xdr:to>
    <xdr:sp>
      <xdr:nvSpPr>
        <xdr:cNvPr id="58" name="ลูกศรเชื่อมต่อแบบตรง 49"/>
        <xdr:cNvSpPr>
          <a:spLocks/>
        </xdr:cNvSpPr>
      </xdr:nvSpPr>
      <xdr:spPr>
        <a:xfrm>
          <a:off x="9982200" y="120681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22</xdr:row>
      <xdr:rowOff>400050</xdr:rowOff>
    </xdr:from>
    <xdr:to>
      <xdr:col>12</xdr:col>
      <xdr:colOff>47625</xdr:colOff>
      <xdr:row>22</xdr:row>
      <xdr:rowOff>400050</xdr:rowOff>
    </xdr:to>
    <xdr:sp>
      <xdr:nvSpPr>
        <xdr:cNvPr id="59" name="ลูกศรเชื่อมต่อแบบตรง 49"/>
        <xdr:cNvSpPr>
          <a:spLocks/>
        </xdr:cNvSpPr>
      </xdr:nvSpPr>
      <xdr:spPr>
        <a:xfrm>
          <a:off x="9972675" y="127444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381000</xdr:rowOff>
    </xdr:from>
    <xdr:to>
      <xdr:col>12</xdr:col>
      <xdr:colOff>257175</xdr:colOff>
      <xdr:row>33</xdr:row>
      <xdr:rowOff>381000</xdr:rowOff>
    </xdr:to>
    <xdr:sp>
      <xdr:nvSpPr>
        <xdr:cNvPr id="60" name="ลูกศรเชื่อมต่อแบบตรง 49"/>
        <xdr:cNvSpPr>
          <a:spLocks/>
        </xdr:cNvSpPr>
      </xdr:nvSpPr>
      <xdr:spPr>
        <a:xfrm>
          <a:off x="9801225" y="2359342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101</xdr:row>
      <xdr:rowOff>571500</xdr:rowOff>
    </xdr:from>
    <xdr:to>
      <xdr:col>17</xdr:col>
      <xdr:colOff>304800</xdr:colOff>
      <xdr:row>101</xdr:row>
      <xdr:rowOff>571500</xdr:rowOff>
    </xdr:to>
    <xdr:sp>
      <xdr:nvSpPr>
        <xdr:cNvPr id="61" name="ลูกศรเชื่อมต่อแบบตรง 49"/>
        <xdr:cNvSpPr>
          <a:spLocks/>
        </xdr:cNvSpPr>
      </xdr:nvSpPr>
      <xdr:spPr>
        <a:xfrm>
          <a:off x="11420475" y="790765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102</xdr:row>
      <xdr:rowOff>466725</xdr:rowOff>
    </xdr:from>
    <xdr:to>
      <xdr:col>17</xdr:col>
      <xdr:colOff>295275</xdr:colOff>
      <xdr:row>102</xdr:row>
      <xdr:rowOff>466725</xdr:rowOff>
    </xdr:to>
    <xdr:sp>
      <xdr:nvSpPr>
        <xdr:cNvPr id="62" name="ลูกศรเชื่อมต่อแบบตรง 49"/>
        <xdr:cNvSpPr>
          <a:spLocks/>
        </xdr:cNvSpPr>
      </xdr:nvSpPr>
      <xdr:spPr>
        <a:xfrm>
          <a:off x="11410950" y="8017192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103</xdr:row>
      <xdr:rowOff>571500</xdr:rowOff>
    </xdr:from>
    <xdr:to>
      <xdr:col>17</xdr:col>
      <xdr:colOff>314325</xdr:colOff>
      <xdr:row>103</xdr:row>
      <xdr:rowOff>571500</xdr:rowOff>
    </xdr:to>
    <xdr:sp>
      <xdr:nvSpPr>
        <xdr:cNvPr id="63" name="ลูกศรเชื่อมต่อแบบตรง 49"/>
        <xdr:cNvSpPr>
          <a:spLocks/>
        </xdr:cNvSpPr>
      </xdr:nvSpPr>
      <xdr:spPr>
        <a:xfrm>
          <a:off x="11430000" y="813244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104</xdr:row>
      <xdr:rowOff>609600</xdr:rowOff>
    </xdr:from>
    <xdr:to>
      <xdr:col>17</xdr:col>
      <xdr:colOff>314325</xdr:colOff>
      <xdr:row>104</xdr:row>
      <xdr:rowOff>609600</xdr:rowOff>
    </xdr:to>
    <xdr:sp>
      <xdr:nvSpPr>
        <xdr:cNvPr id="64" name="ลูกศรเชื่อมต่อแบบตรง 49"/>
        <xdr:cNvSpPr>
          <a:spLocks/>
        </xdr:cNvSpPr>
      </xdr:nvSpPr>
      <xdr:spPr>
        <a:xfrm>
          <a:off x="11430000" y="827532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107</xdr:row>
      <xdr:rowOff>590550</xdr:rowOff>
    </xdr:from>
    <xdr:to>
      <xdr:col>17</xdr:col>
      <xdr:colOff>314325</xdr:colOff>
      <xdr:row>107</xdr:row>
      <xdr:rowOff>590550</xdr:rowOff>
    </xdr:to>
    <xdr:sp>
      <xdr:nvSpPr>
        <xdr:cNvPr id="65" name="ลูกศรเชื่อมต่อแบบตรง 49"/>
        <xdr:cNvSpPr>
          <a:spLocks/>
        </xdr:cNvSpPr>
      </xdr:nvSpPr>
      <xdr:spPr>
        <a:xfrm>
          <a:off x="11430000" y="849820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108</xdr:row>
      <xdr:rowOff>495300</xdr:rowOff>
    </xdr:from>
    <xdr:to>
      <xdr:col>18</xdr:col>
      <xdr:colOff>0</xdr:colOff>
      <xdr:row>108</xdr:row>
      <xdr:rowOff>495300</xdr:rowOff>
    </xdr:to>
    <xdr:sp>
      <xdr:nvSpPr>
        <xdr:cNvPr id="66" name="ลูกศรเชื่อมต่อแบบตรง 49"/>
        <xdr:cNvSpPr>
          <a:spLocks/>
        </xdr:cNvSpPr>
      </xdr:nvSpPr>
      <xdr:spPr>
        <a:xfrm>
          <a:off x="11439525" y="861441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109</xdr:row>
      <xdr:rowOff>600075</xdr:rowOff>
    </xdr:from>
    <xdr:to>
      <xdr:col>17</xdr:col>
      <xdr:colOff>295275</xdr:colOff>
      <xdr:row>109</xdr:row>
      <xdr:rowOff>600075</xdr:rowOff>
    </xdr:to>
    <xdr:sp>
      <xdr:nvSpPr>
        <xdr:cNvPr id="67" name="ลูกศรเชื่อมต่อแบบตรง 49"/>
        <xdr:cNvSpPr>
          <a:spLocks/>
        </xdr:cNvSpPr>
      </xdr:nvSpPr>
      <xdr:spPr>
        <a:xfrm>
          <a:off x="11410950" y="874204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361950</xdr:rowOff>
    </xdr:from>
    <xdr:to>
      <xdr:col>18</xdr:col>
      <xdr:colOff>0</xdr:colOff>
      <xdr:row>29</xdr:row>
      <xdr:rowOff>361950</xdr:rowOff>
    </xdr:to>
    <xdr:sp>
      <xdr:nvSpPr>
        <xdr:cNvPr id="68" name="ลูกศรเชื่อมต่อแบบตรง 43"/>
        <xdr:cNvSpPr>
          <a:spLocks/>
        </xdr:cNvSpPr>
      </xdr:nvSpPr>
      <xdr:spPr>
        <a:xfrm>
          <a:off x="8943975" y="18288000"/>
          <a:ext cx="3333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</xdr:row>
      <xdr:rowOff>457200</xdr:rowOff>
    </xdr:from>
    <xdr:to>
      <xdr:col>17</xdr:col>
      <xdr:colOff>200025</xdr:colOff>
      <xdr:row>41</xdr:row>
      <xdr:rowOff>457200</xdr:rowOff>
    </xdr:to>
    <xdr:sp>
      <xdr:nvSpPr>
        <xdr:cNvPr id="69" name="ลูกศรเชื่อมต่อแบบตรง 43"/>
        <xdr:cNvSpPr>
          <a:spLocks/>
        </xdr:cNvSpPr>
      </xdr:nvSpPr>
      <xdr:spPr>
        <a:xfrm>
          <a:off x="8905875" y="30089475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42</xdr:row>
      <xdr:rowOff>428625</xdr:rowOff>
    </xdr:from>
    <xdr:to>
      <xdr:col>17</xdr:col>
      <xdr:colOff>228600</xdr:colOff>
      <xdr:row>42</xdr:row>
      <xdr:rowOff>428625</xdr:rowOff>
    </xdr:to>
    <xdr:sp>
      <xdr:nvSpPr>
        <xdr:cNvPr id="70" name="ลูกศรเชื่อมต่อแบบตรง 43"/>
        <xdr:cNvSpPr>
          <a:spLocks/>
        </xdr:cNvSpPr>
      </xdr:nvSpPr>
      <xdr:spPr>
        <a:xfrm>
          <a:off x="8934450" y="31070550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504825</xdr:rowOff>
    </xdr:from>
    <xdr:to>
      <xdr:col>17</xdr:col>
      <xdr:colOff>9525</xdr:colOff>
      <xdr:row>40</xdr:row>
      <xdr:rowOff>504825</xdr:rowOff>
    </xdr:to>
    <xdr:sp>
      <xdr:nvSpPr>
        <xdr:cNvPr id="71" name="Line 3211"/>
        <xdr:cNvSpPr>
          <a:spLocks/>
        </xdr:cNvSpPr>
      </xdr:nvSpPr>
      <xdr:spPr>
        <a:xfrm>
          <a:off x="11430000" y="28908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43</xdr:row>
      <xdr:rowOff>428625</xdr:rowOff>
    </xdr:from>
    <xdr:to>
      <xdr:col>17</xdr:col>
      <xdr:colOff>228600</xdr:colOff>
      <xdr:row>43</xdr:row>
      <xdr:rowOff>428625</xdr:rowOff>
    </xdr:to>
    <xdr:sp>
      <xdr:nvSpPr>
        <xdr:cNvPr id="72" name="ลูกศรเชื่อมต่อแบบตรง 43"/>
        <xdr:cNvSpPr>
          <a:spLocks/>
        </xdr:cNvSpPr>
      </xdr:nvSpPr>
      <xdr:spPr>
        <a:xfrm>
          <a:off x="8934450" y="32118300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77</xdr:row>
      <xdr:rowOff>590550</xdr:rowOff>
    </xdr:from>
    <xdr:to>
      <xdr:col>12</xdr:col>
      <xdr:colOff>219075</xdr:colOff>
      <xdr:row>77</xdr:row>
      <xdr:rowOff>590550</xdr:rowOff>
    </xdr:to>
    <xdr:sp>
      <xdr:nvSpPr>
        <xdr:cNvPr id="73" name="ลูกศรเชื่อมต่อแบบตรง 49"/>
        <xdr:cNvSpPr>
          <a:spLocks/>
        </xdr:cNvSpPr>
      </xdr:nvSpPr>
      <xdr:spPr>
        <a:xfrm>
          <a:off x="10029825" y="5549265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552450</xdr:rowOff>
    </xdr:from>
    <xdr:to>
      <xdr:col>14</xdr:col>
      <xdr:colOff>209550</xdr:colOff>
      <xdr:row>23</xdr:row>
      <xdr:rowOff>552450</xdr:rowOff>
    </xdr:to>
    <xdr:sp>
      <xdr:nvSpPr>
        <xdr:cNvPr id="74" name="ลูกศรเชื่อมต่อแบบตรง 49"/>
        <xdr:cNvSpPr>
          <a:spLocks/>
        </xdr:cNvSpPr>
      </xdr:nvSpPr>
      <xdr:spPr>
        <a:xfrm>
          <a:off x="10591800" y="1350645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552450</xdr:rowOff>
    </xdr:from>
    <xdr:to>
      <xdr:col>14</xdr:col>
      <xdr:colOff>209550</xdr:colOff>
      <xdr:row>24</xdr:row>
      <xdr:rowOff>552450</xdr:rowOff>
    </xdr:to>
    <xdr:sp>
      <xdr:nvSpPr>
        <xdr:cNvPr id="75" name="ลูกศรเชื่อมต่อแบบตรง 49"/>
        <xdr:cNvSpPr>
          <a:spLocks/>
        </xdr:cNvSpPr>
      </xdr:nvSpPr>
      <xdr:spPr>
        <a:xfrm>
          <a:off x="10591800" y="146018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74</xdr:row>
      <xdr:rowOff>533400</xdr:rowOff>
    </xdr:from>
    <xdr:to>
      <xdr:col>13</xdr:col>
      <xdr:colOff>228600</xdr:colOff>
      <xdr:row>74</xdr:row>
      <xdr:rowOff>533400</xdr:rowOff>
    </xdr:to>
    <xdr:sp>
      <xdr:nvSpPr>
        <xdr:cNvPr id="76" name="ลูกศรเชื่อมต่อแบบตรง 49"/>
        <xdr:cNvSpPr>
          <a:spLocks/>
        </xdr:cNvSpPr>
      </xdr:nvSpPr>
      <xdr:spPr>
        <a:xfrm>
          <a:off x="10306050" y="520446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75</xdr:row>
      <xdr:rowOff>533400</xdr:rowOff>
    </xdr:from>
    <xdr:to>
      <xdr:col>11</xdr:col>
      <xdr:colOff>276225</xdr:colOff>
      <xdr:row>75</xdr:row>
      <xdr:rowOff>533400</xdr:rowOff>
    </xdr:to>
    <xdr:sp>
      <xdr:nvSpPr>
        <xdr:cNvPr id="77" name="ลูกศรเชื่อมต่อแบบตรง 49"/>
        <xdr:cNvSpPr>
          <a:spLocks/>
        </xdr:cNvSpPr>
      </xdr:nvSpPr>
      <xdr:spPr>
        <a:xfrm>
          <a:off x="9782175" y="532542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76</xdr:row>
      <xdr:rowOff>409575</xdr:rowOff>
    </xdr:from>
    <xdr:to>
      <xdr:col>11</xdr:col>
      <xdr:colOff>266700</xdr:colOff>
      <xdr:row>76</xdr:row>
      <xdr:rowOff>409575</xdr:rowOff>
    </xdr:to>
    <xdr:sp>
      <xdr:nvSpPr>
        <xdr:cNvPr id="78" name="ลูกศรเชื่อมต่อแบบตรง 49"/>
        <xdr:cNvSpPr>
          <a:spLocks/>
        </xdr:cNvSpPr>
      </xdr:nvSpPr>
      <xdr:spPr>
        <a:xfrm>
          <a:off x="9772650" y="5429250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91</xdr:row>
      <xdr:rowOff>514350</xdr:rowOff>
    </xdr:from>
    <xdr:to>
      <xdr:col>14</xdr:col>
      <xdr:colOff>238125</xdr:colOff>
      <xdr:row>91</xdr:row>
      <xdr:rowOff>514350</xdr:rowOff>
    </xdr:to>
    <xdr:sp>
      <xdr:nvSpPr>
        <xdr:cNvPr id="79" name="ลูกศรเชื่อมต่อแบบตรง 49"/>
        <xdr:cNvSpPr>
          <a:spLocks/>
        </xdr:cNvSpPr>
      </xdr:nvSpPr>
      <xdr:spPr>
        <a:xfrm>
          <a:off x="10344150" y="6968490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92</xdr:row>
      <xdr:rowOff>542925</xdr:rowOff>
    </xdr:from>
    <xdr:to>
      <xdr:col>14</xdr:col>
      <xdr:colOff>209550</xdr:colOff>
      <xdr:row>92</xdr:row>
      <xdr:rowOff>542925</xdr:rowOff>
    </xdr:to>
    <xdr:sp>
      <xdr:nvSpPr>
        <xdr:cNvPr id="80" name="ลูกศรเชื่อมต่อแบบตรง 49"/>
        <xdr:cNvSpPr>
          <a:spLocks/>
        </xdr:cNvSpPr>
      </xdr:nvSpPr>
      <xdr:spPr>
        <a:xfrm>
          <a:off x="10315575" y="7084695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13</xdr:col>
      <xdr:colOff>0</xdr:colOff>
      <xdr:row>94</xdr:row>
      <xdr:rowOff>0</xdr:rowOff>
    </xdr:to>
    <xdr:sp>
      <xdr:nvSpPr>
        <xdr:cNvPr id="81" name="ลูกศรเชื่อมต่อแบบตรง 49"/>
        <xdr:cNvSpPr>
          <a:spLocks/>
        </xdr:cNvSpPr>
      </xdr:nvSpPr>
      <xdr:spPr>
        <a:xfrm>
          <a:off x="10001250" y="728853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11</xdr:col>
      <xdr:colOff>28575</xdr:colOff>
      <xdr:row>94</xdr:row>
      <xdr:rowOff>0</xdr:rowOff>
    </xdr:to>
    <xdr:sp>
      <xdr:nvSpPr>
        <xdr:cNvPr id="82" name="ลูกศรเชื่อมต่อแบบตรง 49"/>
        <xdr:cNvSpPr>
          <a:spLocks/>
        </xdr:cNvSpPr>
      </xdr:nvSpPr>
      <xdr:spPr>
        <a:xfrm>
          <a:off x="9458325" y="728853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0</xdr:rowOff>
    </xdr:from>
    <xdr:to>
      <xdr:col>12</xdr:col>
      <xdr:colOff>9525</xdr:colOff>
      <xdr:row>94</xdr:row>
      <xdr:rowOff>0</xdr:rowOff>
    </xdr:to>
    <xdr:sp>
      <xdr:nvSpPr>
        <xdr:cNvPr id="83" name="ลูกศรเชื่อมต่อแบบตรง 49"/>
        <xdr:cNvSpPr>
          <a:spLocks/>
        </xdr:cNvSpPr>
      </xdr:nvSpPr>
      <xdr:spPr>
        <a:xfrm>
          <a:off x="9744075" y="728853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590550</xdr:rowOff>
    </xdr:from>
    <xdr:to>
      <xdr:col>13</xdr:col>
      <xdr:colOff>0</xdr:colOff>
      <xdr:row>95</xdr:row>
      <xdr:rowOff>590550</xdr:rowOff>
    </xdr:to>
    <xdr:sp>
      <xdr:nvSpPr>
        <xdr:cNvPr id="84" name="ลูกศรเชื่อมต่อแบบตรง 49"/>
        <xdr:cNvSpPr>
          <a:spLocks/>
        </xdr:cNvSpPr>
      </xdr:nvSpPr>
      <xdr:spPr>
        <a:xfrm>
          <a:off x="10001250" y="7347585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390525</xdr:rowOff>
    </xdr:from>
    <xdr:to>
      <xdr:col>14</xdr:col>
      <xdr:colOff>228600</xdr:colOff>
      <xdr:row>18</xdr:row>
      <xdr:rowOff>390525</xdr:rowOff>
    </xdr:to>
    <xdr:sp>
      <xdr:nvSpPr>
        <xdr:cNvPr id="85" name="ลูกศรเชื่อมต่อแบบตรง 49"/>
        <xdr:cNvSpPr>
          <a:spLocks/>
        </xdr:cNvSpPr>
      </xdr:nvSpPr>
      <xdr:spPr>
        <a:xfrm>
          <a:off x="10610850" y="96678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561975</xdr:rowOff>
    </xdr:from>
    <xdr:to>
      <xdr:col>14</xdr:col>
      <xdr:colOff>247650</xdr:colOff>
      <xdr:row>19</xdr:row>
      <xdr:rowOff>561975</xdr:rowOff>
    </xdr:to>
    <xdr:sp>
      <xdr:nvSpPr>
        <xdr:cNvPr id="86" name="ลูกศรเชื่อมต่อแบบตรง 49"/>
        <xdr:cNvSpPr>
          <a:spLocks/>
        </xdr:cNvSpPr>
      </xdr:nvSpPr>
      <xdr:spPr>
        <a:xfrm>
          <a:off x="10572750" y="10420350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11</xdr:row>
      <xdr:rowOff>466725</xdr:rowOff>
    </xdr:from>
    <xdr:to>
      <xdr:col>9</xdr:col>
      <xdr:colOff>19050</xdr:colOff>
      <xdr:row>11</xdr:row>
      <xdr:rowOff>466725</xdr:rowOff>
    </xdr:to>
    <xdr:sp>
      <xdr:nvSpPr>
        <xdr:cNvPr id="87" name="ลูกศรเชื่อมต่อแบบตรง 49"/>
        <xdr:cNvSpPr>
          <a:spLocks/>
        </xdr:cNvSpPr>
      </xdr:nvSpPr>
      <xdr:spPr>
        <a:xfrm>
          <a:off x="9429750" y="567690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19050</xdr:rowOff>
    </xdr:from>
    <xdr:to>
      <xdr:col>17</xdr:col>
      <xdr:colOff>180975</xdr:colOff>
      <xdr:row>9</xdr:row>
      <xdr:rowOff>28575</xdr:rowOff>
    </xdr:to>
    <xdr:sp>
      <xdr:nvSpPr>
        <xdr:cNvPr id="1" name="ลูกศรเชื่อมต่อแบบตรง 43"/>
        <xdr:cNvSpPr>
          <a:spLocks/>
        </xdr:cNvSpPr>
      </xdr:nvSpPr>
      <xdr:spPr>
        <a:xfrm>
          <a:off x="7086600" y="2390775"/>
          <a:ext cx="3286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847725</xdr:rowOff>
    </xdr:from>
    <xdr:to>
      <xdr:col>14</xdr:col>
      <xdr:colOff>0</xdr:colOff>
      <xdr:row>11</xdr:row>
      <xdr:rowOff>847725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829675" y="42100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SheetLayoutView="100" zoomScalePageLayoutView="0" workbookViewId="0" topLeftCell="A13">
      <selection activeCell="H17" sqref="H17"/>
    </sheetView>
  </sheetViews>
  <sheetFormatPr defaultColWidth="9.140625" defaultRowHeight="12.75"/>
  <cols>
    <col min="1" max="1" width="5.7109375" style="1" customWidth="1"/>
    <col min="2" max="2" width="32.7109375" style="1" customWidth="1"/>
    <col min="3" max="3" width="35.57421875" style="1" customWidth="1"/>
    <col min="4" max="4" width="11.8515625" style="1" customWidth="1"/>
    <col min="5" max="5" width="13.00390625" style="1" customWidth="1"/>
    <col min="6" max="6" width="12.140625" style="1" customWidth="1"/>
    <col min="7" max="9" width="4.421875" style="1" customWidth="1"/>
    <col min="10" max="10" width="4.57421875" style="1" customWidth="1"/>
    <col min="11" max="12" width="4.28125" style="1" customWidth="1"/>
    <col min="13" max="13" width="4.421875" style="1" customWidth="1"/>
    <col min="14" max="14" width="3.8515625" style="1" customWidth="1"/>
    <col min="15" max="15" width="4.28125" style="1" customWidth="1"/>
    <col min="16" max="16" width="3.8515625" style="1" customWidth="1"/>
    <col min="17" max="17" width="4.28125" style="1" customWidth="1"/>
    <col min="18" max="18" width="3.8515625" style="1" customWidth="1"/>
    <col min="19" max="16384" width="9.140625" style="1" customWidth="1"/>
  </cols>
  <sheetData>
    <row r="1" spans="1:18" ht="21">
      <c r="A1" s="197" t="s">
        <v>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21">
      <c r="A2" s="197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1">
      <c r="A5" s="198" t="s">
        <v>34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3" ht="21">
      <c r="A6" s="198" t="s">
        <v>51</v>
      </c>
      <c r="B6" s="198"/>
      <c r="C6" s="198"/>
    </row>
    <row r="7" spans="1:18" ht="21">
      <c r="A7" s="19"/>
      <c r="B7" s="19"/>
      <c r="C7" s="19"/>
      <c r="D7" s="19"/>
      <c r="E7" s="19"/>
      <c r="F7" s="19"/>
      <c r="G7" s="143"/>
      <c r="H7" s="143"/>
      <c r="I7" s="143"/>
      <c r="J7" s="19"/>
      <c r="K7" s="19"/>
      <c r="L7" s="19"/>
      <c r="M7" s="19"/>
      <c r="N7" s="19"/>
      <c r="O7" s="19"/>
      <c r="P7" s="19"/>
      <c r="Q7" s="19"/>
      <c r="R7" s="19"/>
    </row>
    <row r="8" spans="1:18" ht="23.25" customHeight="1">
      <c r="A8" s="3" t="s">
        <v>22</v>
      </c>
      <c r="B8" s="3" t="s">
        <v>3</v>
      </c>
      <c r="C8" s="3" t="s">
        <v>4</v>
      </c>
      <c r="D8" s="3" t="s">
        <v>6</v>
      </c>
      <c r="E8" s="3" t="s">
        <v>7</v>
      </c>
      <c r="F8" s="3" t="s">
        <v>9</v>
      </c>
      <c r="G8" s="194" t="s">
        <v>100</v>
      </c>
      <c r="H8" s="195"/>
      <c r="I8" s="196"/>
      <c r="J8" s="194" t="s">
        <v>132</v>
      </c>
      <c r="K8" s="195"/>
      <c r="L8" s="195"/>
      <c r="M8" s="195"/>
      <c r="N8" s="195"/>
      <c r="O8" s="195"/>
      <c r="P8" s="195"/>
      <c r="Q8" s="195"/>
      <c r="R8" s="196"/>
    </row>
    <row r="9" spans="1:18" ht="29.25" customHeight="1">
      <c r="A9" s="6" t="s">
        <v>23</v>
      </c>
      <c r="B9" s="6"/>
      <c r="C9" s="6" t="s">
        <v>5</v>
      </c>
      <c r="D9" s="6" t="s">
        <v>32</v>
      </c>
      <c r="E9" s="6" t="s">
        <v>8</v>
      </c>
      <c r="F9" s="6" t="s">
        <v>8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7" t="s">
        <v>21</v>
      </c>
    </row>
    <row r="10" spans="1:23" s="3" customFormat="1" ht="112.5" customHeight="1">
      <c r="A10" s="15">
        <v>1</v>
      </c>
      <c r="B10" s="146" t="s">
        <v>130</v>
      </c>
      <c r="C10" s="33" t="s">
        <v>89</v>
      </c>
      <c r="D10" s="66">
        <v>30000</v>
      </c>
      <c r="E10" s="32" t="s">
        <v>38</v>
      </c>
      <c r="F10" s="32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"/>
      <c r="T10" s="4"/>
      <c r="U10" s="4"/>
      <c r="V10" s="4"/>
      <c r="W10" s="4"/>
    </row>
    <row r="11" spans="1:18" s="4" customFormat="1" ht="264" customHeight="1">
      <c r="A11" s="32">
        <v>2</v>
      </c>
      <c r="B11" s="119" t="s">
        <v>133</v>
      </c>
      <c r="C11" s="180" t="s">
        <v>134</v>
      </c>
      <c r="D11" s="64">
        <v>20000</v>
      </c>
      <c r="E11" s="32" t="s">
        <v>38</v>
      </c>
      <c r="F11" s="32" t="s">
        <v>25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s="4" customFormat="1" ht="26.25" customHeight="1">
      <c r="A12" s="3" t="s">
        <v>22</v>
      </c>
      <c r="B12" s="3" t="s">
        <v>3</v>
      </c>
      <c r="C12" s="3" t="s">
        <v>4</v>
      </c>
      <c r="D12" s="3" t="s">
        <v>6</v>
      </c>
      <c r="E12" s="3" t="s">
        <v>7</v>
      </c>
      <c r="F12" s="3" t="s">
        <v>9</v>
      </c>
      <c r="G12" s="194" t="s">
        <v>100</v>
      </c>
      <c r="H12" s="195"/>
      <c r="I12" s="196"/>
      <c r="J12" s="194" t="s">
        <v>132</v>
      </c>
      <c r="K12" s="195"/>
      <c r="L12" s="195"/>
      <c r="M12" s="195"/>
      <c r="N12" s="195"/>
      <c r="O12" s="195"/>
      <c r="P12" s="195"/>
      <c r="Q12" s="195"/>
      <c r="R12" s="196"/>
    </row>
    <row r="13" spans="1:18" s="4" customFormat="1" ht="27" customHeight="1">
      <c r="A13" s="6" t="s">
        <v>23</v>
      </c>
      <c r="B13" s="6"/>
      <c r="C13" s="6" t="s">
        <v>5</v>
      </c>
      <c r="D13" s="6" t="s">
        <v>32</v>
      </c>
      <c r="E13" s="6" t="s">
        <v>8</v>
      </c>
      <c r="F13" s="6" t="s">
        <v>8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</row>
    <row r="14" spans="1:18" s="4" customFormat="1" ht="149.25" customHeight="1">
      <c r="A14" s="32">
        <v>3</v>
      </c>
      <c r="B14" s="119" t="s">
        <v>135</v>
      </c>
      <c r="C14" s="33" t="s">
        <v>136</v>
      </c>
      <c r="D14" s="64">
        <v>20000</v>
      </c>
      <c r="E14" s="32" t="s">
        <v>38</v>
      </c>
      <c r="F14" s="32" t="s">
        <v>25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2:3" ht="27.75" customHeight="1">
      <c r="B15" s="14"/>
      <c r="C15" s="14"/>
    </row>
    <row r="16" spans="2:6" ht="113.25" customHeight="1">
      <c r="B16" s="14"/>
      <c r="C16" s="14"/>
      <c r="E16" s="14"/>
      <c r="F16" s="14"/>
    </row>
    <row r="17" spans="1:18" s="59" customFormat="1" ht="146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9">
    <mergeCell ref="G12:I12"/>
    <mergeCell ref="J12:R12"/>
    <mergeCell ref="A1:R1"/>
    <mergeCell ref="A2:R2"/>
    <mergeCell ref="A3:R3"/>
    <mergeCell ref="A5:R5"/>
    <mergeCell ref="A6:C6"/>
    <mergeCell ref="J8:R8"/>
    <mergeCell ref="G8:I8"/>
  </mergeCells>
  <printOptions horizontalCentered="1"/>
  <pageMargins left="0.4330708661417323" right="0.31496062992125984" top="1.141732283464567" bottom="0.4724409448818898" header="0.984251968503937" footer="0.4330708661417323"/>
  <pageSetup firstPageNumber="27" useFirstPageNumber="1" horizontalDpi="300" verticalDpi="300" orientation="landscape" paperSize="9" scale="85" r:id="rId2"/>
  <headerFooter alignWithMargins="0">
    <oddFooter>&amp;Cแผนการดำเนินงาน2563&amp;Rหน้าที่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9"/>
  <sheetViews>
    <sheetView view="pageBreakPreview" zoomScaleSheetLayoutView="100" zoomScalePageLayoutView="0" workbookViewId="0" topLeftCell="A25">
      <selection activeCell="K12" sqref="K12"/>
    </sheetView>
  </sheetViews>
  <sheetFormatPr defaultColWidth="9.140625" defaultRowHeight="12.75"/>
  <cols>
    <col min="1" max="1" width="5.7109375" style="1" customWidth="1"/>
    <col min="2" max="2" width="32.140625" style="1" customWidth="1"/>
    <col min="3" max="3" width="42.57421875" style="1" customWidth="1"/>
    <col min="4" max="4" width="10.8515625" style="1" customWidth="1"/>
    <col min="5" max="5" width="11.57421875" style="1" customWidth="1"/>
    <col min="6" max="6" width="13.140625" style="1" customWidth="1"/>
    <col min="7" max="9" width="4.421875" style="1" customWidth="1"/>
    <col min="10" max="10" width="4.57421875" style="1" customWidth="1"/>
    <col min="11" max="12" width="4.28125" style="1" customWidth="1"/>
    <col min="13" max="13" width="4.421875" style="1" customWidth="1"/>
    <col min="14" max="14" width="3.8515625" style="1" customWidth="1"/>
    <col min="15" max="15" width="4.28125" style="1" customWidth="1"/>
    <col min="16" max="16" width="3.8515625" style="1" customWidth="1"/>
    <col min="17" max="17" width="4.28125" style="1" customWidth="1"/>
    <col min="18" max="18" width="3.8515625" style="1" customWidth="1"/>
    <col min="19" max="16384" width="9.140625" style="1" customWidth="1"/>
  </cols>
  <sheetData>
    <row r="1" spans="1:18" ht="21">
      <c r="A1" s="197" t="s">
        <v>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21">
      <c r="A2" s="197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7" t="s">
        <v>47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9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21">
      <c r="A5" s="198" t="s">
        <v>31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4" s="48" customFormat="1" ht="21">
      <c r="A6" s="200" t="s">
        <v>86</v>
      </c>
      <c r="B6" s="200"/>
      <c r="C6" s="200"/>
      <c r="D6" s="24"/>
    </row>
    <row r="7" spans="1:18" ht="11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8" s="3" customFormat="1" ht="21">
      <c r="A8" s="3" t="s">
        <v>22</v>
      </c>
      <c r="B8" s="3" t="s">
        <v>3</v>
      </c>
      <c r="C8" s="3" t="s">
        <v>4</v>
      </c>
      <c r="D8" s="3" t="s">
        <v>6</v>
      </c>
      <c r="E8" s="3" t="s">
        <v>7</v>
      </c>
      <c r="F8" s="3" t="s">
        <v>9</v>
      </c>
      <c r="G8" s="201" t="s">
        <v>100</v>
      </c>
      <c r="H8" s="201"/>
      <c r="I8" s="201"/>
      <c r="J8" s="201" t="s">
        <v>132</v>
      </c>
      <c r="K8" s="201"/>
      <c r="L8" s="201"/>
      <c r="M8" s="201"/>
      <c r="N8" s="201"/>
      <c r="O8" s="201"/>
      <c r="P8" s="201"/>
      <c r="Q8" s="201"/>
      <c r="R8" s="201"/>
    </row>
    <row r="9" spans="1:18" s="6" customFormat="1" ht="27">
      <c r="A9" s="6" t="s">
        <v>23</v>
      </c>
      <c r="C9" s="6" t="s">
        <v>5</v>
      </c>
      <c r="D9" s="6" t="s">
        <v>32</v>
      </c>
      <c r="E9" s="6" t="s">
        <v>8</v>
      </c>
      <c r="F9" s="6" t="s">
        <v>8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7" t="s">
        <v>21</v>
      </c>
    </row>
    <row r="10" spans="1:18" ht="95.25" customHeight="1">
      <c r="A10" s="118">
        <v>1</v>
      </c>
      <c r="B10" s="119" t="s">
        <v>124</v>
      </c>
      <c r="C10" s="33" t="s">
        <v>125</v>
      </c>
      <c r="D10" s="63">
        <v>300000</v>
      </c>
      <c r="E10" s="42" t="s">
        <v>25</v>
      </c>
      <c r="F10" s="42" t="s">
        <v>25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20" s="4" customFormat="1" ht="116.25" customHeight="1">
      <c r="A11" s="149">
        <v>2</v>
      </c>
      <c r="B11" s="119" t="s">
        <v>126</v>
      </c>
      <c r="C11" s="33" t="s">
        <v>127</v>
      </c>
      <c r="D11" s="64">
        <v>117300</v>
      </c>
      <c r="E11" s="32" t="s">
        <v>25</v>
      </c>
      <c r="F11" s="32" t="s">
        <v>25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13"/>
      <c r="T11" s="6"/>
    </row>
    <row r="12" spans="1:20" s="4" customFormat="1" ht="121.5" customHeight="1">
      <c r="A12" s="149">
        <v>3</v>
      </c>
      <c r="B12" s="119" t="s">
        <v>88</v>
      </c>
      <c r="C12" s="33" t="s">
        <v>87</v>
      </c>
      <c r="D12" s="64">
        <v>25000</v>
      </c>
      <c r="E12" s="32" t="s">
        <v>25</v>
      </c>
      <c r="F12" s="32" t="s">
        <v>25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13"/>
      <c r="T12" s="6"/>
    </row>
    <row r="13" spans="1:20" s="4" customFormat="1" ht="82.5" customHeight="1">
      <c r="A13" s="118">
        <v>4</v>
      </c>
      <c r="B13" s="122" t="s">
        <v>141</v>
      </c>
      <c r="C13" s="51" t="s">
        <v>142</v>
      </c>
      <c r="D13" s="63">
        <v>100000</v>
      </c>
      <c r="E13" s="42" t="s">
        <v>25</v>
      </c>
      <c r="F13" s="42" t="s">
        <v>25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13"/>
      <c r="T13" s="6"/>
    </row>
    <row r="14" spans="1:20" s="4" customFormat="1" ht="27" customHeight="1">
      <c r="A14" s="3" t="s">
        <v>22</v>
      </c>
      <c r="B14" s="3" t="s">
        <v>3</v>
      </c>
      <c r="C14" s="3" t="s">
        <v>4</v>
      </c>
      <c r="D14" s="3" t="s">
        <v>6</v>
      </c>
      <c r="E14" s="3" t="s">
        <v>7</v>
      </c>
      <c r="F14" s="3" t="s">
        <v>9</v>
      </c>
      <c r="G14" s="201" t="s">
        <v>100</v>
      </c>
      <c r="H14" s="201"/>
      <c r="I14" s="201"/>
      <c r="J14" s="201" t="s">
        <v>132</v>
      </c>
      <c r="K14" s="201"/>
      <c r="L14" s="201"/>
      <c r="M14" s="201"/>
      <c r="N14" s="201"/>
      <c r="O14" s="201"/>
      <c r="P14" s="201"/>
      <c r="Q14" s="201"/>
      <c r="R14" s="201"/>
      <c r="S14" s="13"/>
      <c r="T14" s="6"/>
    </row>
    <row r="15" spans="1:20" s="4" customFormat="1" ht="24.75" customHeight="1">
      <c r="A15" s="6" t="s">
        <v>23</v>
      </c>
      <c r="B15" s="6"/>
      <c r="C15" s="6" t="s">
        <v>5</v>
      </c>
      <c r="D15" s="6" t="s">
        <v>32</v>
      </c>
      <c r="E15" s="6" t="s">
        <v>8</v>
      </c>
      <c r="F15" s="6" t="s">
        <v>8</v>
      </c>
      <c r="G15" s="7" t="s">
        <v>10</v>
      </c>
      <c r="H15" s="7" t="s">
        <v>11</v>
      </c>
      <c r="I15" s="7" t="s">
        <v>12</v>
      </c>
      <c r="J15" s="7" t="s">
        <v>13</v>
      </c>
      <c r="K15" s="7" t="s">
        <v>14</v>
      </c>
      <c r="L15" s="7" t="s">
        <v>15</v>
      </c>
      <c r="M15" s="7" t="s">
        <v>16</v>
      </c>
      <c r="N15" s="7" t="s">
        <v>17</v>
      </c>
      <c r="O15" s="7" t="s">
        <v>18</v>
      </c>
      <c r="P15" s="7" t="s">
        <v>19</v>
      </c>
      <c r="Q15" s="7" t="s">
        <v>20</v>
      </c>
      <c r="R15" s="7" t="s">
        <v>21</v>
      </c>
      <c r="S15" s="13"/>
      <c r="T15" s="6"/>
    </row>
    <row r="16" spans="1:20" s="22" customFormat="1" ht="82.5" customHeight="1">
      <c r="A16" s="118">
        <v>5</v>
      </c>
      <c r="B16" s="119" t="s">
        <v>128</v>
      </c>
      <c r="C16" s="33" t="s">
        <v>129</v>
      </c>
      <c r="D16" s="63">
        <v>15000</v>
      </c>
      <c r="E16" s="42" t="s">
        <v>25</v>
      </c>
      <c r="F16" s="42" t="s">
        <v>25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47"/>
      <c r="T16" s="63">
        <v>23000</v>
      </c>
    </row>
    <row r="17" spans="1:20" s="22" customFormat="1" ht="117" customHeight="1">
      <c r="A17" s="118">
        <v>6</v>
      </c>
      <c r="B17" s="179" t="s">
        <v>46</v>
      </c>
      <c r="C17" s="51" t="s">
        <v>143</v>
      </c>
      <c r="D17" s="63">
        <v>18000</v>
      </c>
      <c r="E17" s="42" t="s">
        <v>144</v>
      </c>
      <c r="F17" s="42" t="s">
        <v>144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47"/>
      <c r="T17" s="62"/>
    </row>
    <row r="18" spans="1:20" s="22" customFormat="1" ht="117" customHeight="1">
      <c r="A18" s="186"/>
      <c r="B18" s="191"/>
      <c r="C18" s="192"/>
      <c r="D18" s="153"/>
      <c r="E18" s="189"/>
      <c r="F18" s="189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47"/>
      <c r="T18" s="62"/>
    </row>
    <row r="19" spans="1:20" s="22" customFormat="1" ht="90.75" customHeight="1">
      <c r="A19" s="1"/>
      <c r="B19" s="1"/>
      <c r="C19" s="1"/>
      <c r="D19" s="1"/>
      <c r="E19" s="1"/>
      <c r="F19" s="1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1"/>
      <c r="T19" s="76"/>
    </row>
    <row r="20" spans="1:20" s="22" customFormat="1" ht="90.75" customHeight="1">
      <c r="A20" s="1"/>
      <c r="B20" s="1"/>
      <c r="C20" s="1"/>
      <c r="D20" s="1"/>
      <c r="E20" s="1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1"/>
      <c r="T20" s="76"/>
    </row>
    <row r="21" spans="1:20" s="22" customFormat="1" ht="24" customHeight="1">
      <c r="A21" s="1"/>
      <c r="B21" s="1"/>
      <c r="C21" s="1"/>
      <c r="D21" s="1"/>
      <c r="E21" s="1"/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1"/>
      <c r="T21" s="76"/>
    </row>
    <row r="22" spans="1:20" s="22" customFormat="1" ht="33" customHeight="1">
      <c r="A22" s="1"/>
      <c r="B22" s="1"/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1"/>
      <c r="T22" s="47"/>
    </row>
    <row r="23" spans="1:20" s="22" customFormat="1" ht="22.5" customHeight="1">
      <c r="A23" s="200" t="s">
        <v>54</v>
      </c>
      <c r="B23" s="200"/>
      <c r="C23" s="200"/>
      <c r="D23" s="2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11"/>
      <c r="T23" s="47"/>
    </row>
    <row r="24" spans="1:20" s="22" customFormat="1" ht="22.5" customHeight="1">
      <c r="A24" s="3" t="s">
        <v>22</v>
      </c>
      <c r="B24" s="3" t="s">
        <v>3</v>
      </c>
      <c r="C24" s="3" t="s">
        <v>4</v>
      </c>
      <c r="D24" s="3" t="s">
        <v>6</v>
      </c>
      <c r="E24" s="3" t="s">
        <v>7</v>
      </c>
      <c r="F24" s="3" t="s">
        <v>9</v>
      </c>
      <c r="G24" s="201" t="s">
        <v>100</v>
      </c>
      <c r="H24" s="201"/>
      <c r="I24" s="201"/>
      <c r="J24" s="201" t="s">
        <v>132</v>
      </c>
      <c r="K24" s="201"/>
      <c r="L24" s="201"/>
      <c r="M24" s="201"/>
      <c r="N24" s="201"/>
      <c r="O24" s="201"/>
      <c r="P24" s="201"/>
      <c r="Q24" s="201"/>
      <c r="R24" s="201"/>
      <c r="S24" s="11"/>
      <c r="T24" s="47"/>
    </row>
    <row r="25" spans="1:20" s="22" customFormat="1" ht="22.5" customHeight="1">
      <c r="A25" s="6" t="s">
        <v>23</v>
      </c>
      <c r="B25" s="6"/>
      <c r="C25" s="6" t="s">
        <v>5</v>
      </c>
      <c r="D25" s="6" t="s">
        <v>32</v>
      </c>
      <c r="E25" s="6" t="s">
        <v>8</v>
      </c>
      <c r="F25" s="6" t="s">
        <v>8</v>
      </c>
      <c r="G25" s="7" t="s">
        <v>10</v>
      </c>
      <c r="H25" s="7" t="s">
        <v>11</v>
      </c>
      <c r="I25" s="7" t="s">
        <v>12</v>
      </c>
      <c r="J25" s="7" t="s">
        <v>13</v>
      </c>
      <c r="K25" s="7" t="s">
        <v>14</v>
      </c>
      <c r="L25" s="7" t="s">
        <v>15</v>
      </c>
      <c r="M25" s="7" t="s">
        <v>16</v>
      </c>
      <c r="N25" s="7" t="s">
        <v>17</v>
      </c>
      <c r="O25" s="7" t="s">
        <v>18</v>
      </c>
      <c r="P25" s="7" t="s">
        <v>19</v>
      </c>
      <c r="Q25" s="7" t="s">
        <v>20</v>
      </c>
      <c r="R25" s="7" t="s">
        <v>21</v>
      </c>
      <c r="S25" s="11"/>
      <c r="T25" s="47">
        <v>100000</v>
      </c>
    </row>
    <row r="26" spans="1:20" s="22" customFormat="1" ht="156.75" customHeight="1">
      <c r="A26" s="118">
        <v>1</v>
      </c>
      <c r="B26" s="119" t="s">
        <v>137</v>
      </c>
      <c r="C26" s="33" t="s">
        <v>138</v>
      </c>
      <c r="D26" s="63">
        <v>5000</v>
      </c>
      <c r="E26" s="32" t="s">
        <v>122</v>
      </c>
      <c r="F26" s="42" t="s">
        <v>25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"/>
      <c r="S26" s="11"/>
      <c r="T26" s="47">
        <v>50000</v>
      </c>
    </row>
    <row r="27" spans="1:20" s="22" customFormat="1" ht="162" customHeight="1">
      <c r="A27" s="118">
        <v>2</v>
      </c>
      <c r="B27" s="119" t="s">
        <v>139</v>
      </c>
      <c r="C27" s="33" t="s">
        <v>140</v>
      </c>
      <c r="D27" s="63">
        <v>30000</v>
      </c>
      <c r="E27" s="32" t="s">
        <v>123</v>
      </c>
      <c r="F27" s="42" t="s">
        <v>25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"/>
      <c r="S27" s="11"/>
      <c r="T27" s="47">
        <v>10000</v>
      </c>
    </row>
    <row r="28" spans="1:20" s="22" customFormat="1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1"/>
      <c r="T28" s="47">
        <v>5000</v>
      </c>
    </row>
    <row r="29" spans="19:20" ht="21">
      <c r="S29" s="25"/>
      <c r="T29" s="47">
        <v>15000</v>
      </c>
    </row>
    <row r="30" spans="19:20" ht="21">
      <c r="S30" s="76"/>
      <c r="T30" s="47">
        <v>5000</v>
      </c>
    </row>
    <row r="31" spans="19:20" ht="21">
      <c r="S31" s="47"/>
      <c r="T31" s="47">
        <v>40000</v>
      </c>
    </row>
    <row r="32" spans="19:20" ht="21">
      <c r="S32" s="47"/>
      <c r="T32" s="24"/>
    </row>
    <row r="33" spans="19:20" ht="21">
      <c r="S33" s="47"/>
      <c r="T33" s="24"/>
    </row>
    <row r="34" spans="19:20" ht="21">
      <c r="S34" s="47"/>
      <c r="T34" s="24"/>
    </row>
    <row r="35" spans="19:20" ht="21">
      <c r="S35" s="47"/>
      <c r="T35" s="80">
        <v>5000</v>
      </c>
    </row>
    <row r="36" spans="19:20" ht="19.5" customHeight="1">
      <c r="S36" s="47"/>
      <c r="T36" s="90"/>
    </row>
    <row r="37" spans="1:20" s="3" customFormat="1" ht="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04"/>
    </row>
    <row r="38" spans="1:20" s="6" customFormat="1" ht="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104"/>
    </row>
    <row r="39" spans="1:20" s="77" customFormat="1" ht="11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"/>
      <c r="T39" s="90"/>
    </row>
    <row r="40" spans="19:20" ht="69" customHeight="1">
      <c r="S40" s="64"/>
      <c r="T40" s="90"/>
    </row>
    <row r="41" spans="19:20" ht="21">
      <c r="S41" s="14"/>
      <c r="T41" s="90"/>
    </row>
    <row r="42" ht="32.25" customHeight="1">
      <c r="T42" s="93"/>
    </row>
    <row r="43" ht="12" customHeight="1" hidden="1">
      <c r="T43" s="76"/>
    </row>
    <row r="44" ht="26.25" customHeight="1">
      <c r="T44" s="90"/>
    </row>
    <row r="45" ht="27.75" customHeight="1">
      <c r="T45" s="90"/>
    </row>
    <row r="46" ht="27.75" customHeight="1">
      <c r="T46" s="47">
        <v>3667100</v>
      </c>
    </row>
    <row r="47" ht="27" customHeight="1">
      <c r="T47" s="47">
        <v>356480</v>
      </c>
    </row>
    <row r="48" spans="5:20" ht="23.25" customHeight="1">
      <c r="E48" s="106"/>
      <c r="T48" s="47">
        <v>498540</v>
      </c>
    </row>
    <row r="49" ht="16.5" customHeight="1">
      <c r="T49" s="47">
        <v>220920</v>
      </c>
    </row>
    <row r="50" spans="1:20" s="3" customFormat="1" ht="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7">
        <v>1495380</v>
      </c>
    </row>
    <row r="51" spans="1:20" s="6" customFormat="1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47">
        <v>1229920</v>
      </c>
    </row>
    <row r="52" spans="1:20" s="10" customFormat="1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6"/>
      <c r="T52" s="43">
        <v>670200</v>
      </c>
    </row>
    <row r="53" spans="1:20" s="10" customFormat="1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T53" s="47"/>
    </row>
    <row r="54" spans="1:20" s="10" customFormat="1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T54" s="61"/>
    </row>
    <row r="55" spans="1:20" s="10" customFormat="1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7"/>
      <c r="T55" s="47">
        <v>513600</v>
      </c>
    </row>
    <row r="56" spans="1:20" s="10" customFormat="1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7"/>
      <c r="T56" s="47">
        <v>42120</v>
      </c>
    </row>
    <row r="57" spans="1:20" s="10" customFormat="1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47"/>
      <c r="T57" s="47">
        <v>42120</v>
      </c>
    </row>
    <row r="58" spans="1:20" s="10" customFormat="1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47"/>
      <c r="T58" s="47">
        <v>86400</v>
      </c>
    </row>
    <row r="59" spans="1:20" s="10" customFormat="1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7"/>
      <c r="T59" s="62">
        <v>2232000</v>
      </c>
    </row>
    <row r="60" spans="1:20" s="10" customFormat="1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47"/>
      <c r="T60" s="78"/>
    </row>
    <row r="61" spans="1:20" s="10" customFormat="1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3"/>
      <c r="T61" s="47">
        <v>20000</v>
      </c>
    </row>
    <row r="62" spans="1:20" s="10" customFormat="1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47"/>
      <c r="T62" s="47"/>
    </row>
    <row r="63" spans="1:20" s="10" customFormat="1" ht="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47"/>
      <c r="T63" s="47"/>
    </row>
    <row r="64" spans="1:20" s="10" customFormat="1" ht="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7"/>
      <c r="T64" s="47"/>
    </row>
    <row r="65" spans="1:20" s="10" customFormat="1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47"/>
      <c r="T65" s="47"/>
    </row>
    <row r="66" spans="1:20" s="10" customFormat="1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7"/>
      <c r="T66" s="47"/>
    </row>
    <row r="67" spans="1:20" s="10" customFormat="1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7"/>
      <c r="T67" s="90">
        <v>20000</v>
      </c>
    </row>
    <row r="68" spans="1:20" s="10" customFormat="1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7"/>
      <c r="T68" s="90">
        <v>10000</v>
      </c>
    </row>
    <row r="69" spans="1:20" s="10" customFormat="1" ht="11.25" customHeight="1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62"/>
      <c r="T69" s="90">
        <v>5000</v>
      </c>
    </row>
    <row r="70" spans="1:20" s="10" customFormat="1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47"/>
      <c r="T70" s="90"/>
    </row>
    <row r="71" spans="1:20" s="13" customFormat="1" ht="26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47"/>
      <c r="T71" s="92">
        <v>5000</v>
      </c>
    </row>
    <row r="72" spans="1:20" s="13" customFormat="1" ht="22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78"/>
      <c r="T72" s="76"/>
    </row>
    <row r="73" spans="1:20" s="10" customFormat="1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47"/>
      <c r="T73" s="90">
        <v>125000</v>
      </c>
    </row>
    <row r="74" spans="1:20" s="10" customFormat="1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47"/>
      <c r="T74" s="105">
        <f>SUM(T46:T73)</f>
        <v>11239780</v>
      </c>
    </row>
    <row r="75" spans="1:20" s="10" customFormat="1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47"/>
      <c r="T75" s="90">
        <v>57600</v>
      </c>
    </row>
    <row r="76" spans="1:20" s="10" customFormat="1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47"/>
      <c r="T76" s="90">
        <v>28800</v>
      </c>
    </row>
    <row r="77" spans="1:20" s="10" customFormat="1" ht="22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86"/>
      <c r="T77" s="90">
        <v>20000</v>
      </c>
    </row>
    <row r="78" spans="1:20" s="10" customFormat="1" ht="26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78"/>
    </row>
    <row r="79" spans="1:20" s="10" customFormat="1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90">
        <v>86000</v>
      </c>
    </row>
    <row r="80" spans="1:20" s="10" customFormat="1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T80" s="90">
        <v>20000</v>
      </c>
    </row>
    <row r="81" spans="1:20" s="10" customFormat="1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47"/>
      <c r="T81" s="90">
        <v>25000</v>
      </c>
    </row>
    <row r="82" spans="1:20" s="10" customFormat="1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47"/>
      <c r="T82" s="90">
        <v>5000</v>
      </c>
    </row>
    <row r="83" spans="1:20" s="10" customFormat="1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47"/>
      <c r="T83" s="90"/>
    </row>
    <row r="84" spans="1:20" s="10" customFormat="1" ht="25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47"/>
      <c r="T84" s="76"/>
    </row>
    <row r="85" spans="1:20" s="10" customFormat="1" ht="25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47"/>
      <c r="T85" s="76"/>
    </row>
    <row r="86" spans="1:20" s="10" customFormat="1" ht="25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47"/>
      <c r="T86" s="90">
        <v>30000</v>
      </c>
    </row>
    <row r="87" spans="1:20" s="10" customFormat="1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47"/>
      <c r="T87" s="90">
        <v>10000</v>
      </c>
    </row>
    <row r="88" spans="1:20" s="10" customFormat="1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78"/>
      <c r="T88" s="90">
        <v>20000</v>
      </c>
    </row>
    <row r="89" spans="1:20" s="10" customFormat="1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47"/>
      <c r="T89" s="90">
        <v>10000</v>
      </c>
    </row>
    <row r="90" spans="1:20" s="10" customFormat="1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47"/>
      <c r="T90" s="90">
        <v>10000</v>
      </c>
    </row>
    <row r="91" spans="1:20" s="10" customFormat="1" ht="4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76"/>
      <c r="T91" s="99">
        <v>5000</v>
      </c>
    </row>
    <row r="92" spans="1:20" s="10" customFormat="1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76"/>
      <c r="T92" s="112"/>
    </row>
    <row r="93" spans="1:20" s="10" customFormat="1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76"/>
      <c r="T93" s="112"/>
    </row>
    <row r="94" spans="1:20" s="10" customFormat="1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76"/>
      <c r="T94" s="78"/>
    </row>
    <row r="95" spans="1:20" s="10" customFormat="1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47"/>
      <c r="T95" s="76"/>
    </row>
    <row r="96" spans="1:20" s="10" customFormat="1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47"/>
      <c r="T96" s="90">
        <v>30000</v>
      </c>
    </row>
    <row r="97" spans="1:20" s="10" customFormat="1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47"/>
      <c r="T97" s="90">
        <v>10000</v>
      </c>
    </row>
    <row r="98" spans="1:20" s="10" customFormat="1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47"/>
      <c r="T98" s="47"/>
    </row>
    <row r="99" spans="1:20" s="10" customFormat="1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47"/>
      <c r="T99" s="90">
        <v>50000</v>
      </c>
    </row>
    <row r="100" spans="1:20" s="10" customFormat="1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47"/>
      <c r="T100" s="92">
        <v>10000</v>
      </c>
    </row>
    <row r="101" spans="1:20" s="10" customFormat="1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7"/>
      <c r="T101" s="88"/>
    </row>
    <row r="102" spans="1:20" s="10" customFormat="1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49"/>
      <c r="T102" s="76"/>
    </row>
    <row r="103" spans="1:20" s="10" customFormat="1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7"/>
      <c r="T103" s="90">
        <v>100000</v>
      </c>
    </row>
    <row r="104" spans="1:20" s="10" customFormat="1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47"/>
      <c r="T104" s="90">
        <v>10000</v>
      </c>
    </row>
    <row r="105" spans="1:20" s="10" customFormat="1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47"/>
      <c r="T105" s="90">
        <v>50000</v>
      </c>
    </row>
    <row r="106" spans="1:20" s="10" customFormat="1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47"/>
      <c r="T106" s="90">
        <v>10000</v>
      </c>
    </row>
    <row r="107" spans="1:20" s="10" customFormat="1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47"/>
      <c r="T107" s="90">
        <v>30000</v>
      </c>
    </row>
    <row r="108" spans="1:20" s="10" customFormat="1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47"/>
      <c r="T108" s="94">
        <v>8000</v>
      </c>
    </row>
    <row r="109" spans="1:20" s="10" customFormat="1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47"/>
      <c r="T109" s="94">
        <v>50000</v>
      </c>
    </row>
    <row r="110" spans="1:20" s="10" customFormat="1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47"/>
      <c r="T110" s="88"/>
    </row>
    <row r="111" spans="1:20" s="10" customFormat="1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47"/>
      <c r="T111" s="47"/>
    </row>
    <row r="112" spans="1:20" s="10" customFormat="1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85"/>
      <c r="T112" s="47"/>
    </row>
    <row r="113" spans="1:20" s="10" customFormat="1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T113" s="92">
        <v>5000</v>
      </c>
    </row>
    <row r="114" spans="1:20" s="10" customFormat="1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47"/>
      <c r="T114" s="47"/>
    </row>
    <row r="115" spans="1:20" s="10" customFormat="1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47"/>
      <c r="T115" s="90">
        <v>50000</v>
      </c>
    </row>
    <row r="116" spans="1:20" s="10" customFormat="1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47"/>
      <c r="T116" s="47">
        <f>SUM(T100:T115)</f>
        <v>323000</v>
      </c>
    </row>
    <row r="117" spans="1:20" s="10" customFormat="1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47"/>
      <c r="T117" s="90">
        <v>30000</v>
      </c>
    </row>
    <row r="118" spans="1:20" s="10" customFormat="1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47"/>
      <c r="T118" s="90"/>
    </row>
    <row r="119" spans="1:20" s="10" customFormat="1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47"/>
      <c r="T119" s="90"/>
    </row>
    <row r="120" spans="1:20" s="10" customFormat="1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47"/>
      <c r="T120" s="90">
        <v>20000</v>
      </c>
    </row>
    <row r="121" spans="1:20" s="10" customFormat="1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47"/>
      <c r="T121" s="90">
        <v>30000</v>
      </c>
    </row>
    <row r="122" spans="1:20" s="10" customFormat="1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47"/>
      <c r="T122" s="90">
        <v>125000</v>
      </c>
    </row>
    <row r="123" spans="1:20" s="10" customFormat="1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47"/>
      <c r="T123" s="47"/>
    </row>
    <row r="124" spans="1:20" s="10" customFormat="1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47"/>
      <c r="T124" s="90">
        <v>15000</v>
      </c>
    </row>
    <row r="125" spans="1:20" s="10" customFormat="1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47"/>
      <c r="T125" s="76"/>
    </row>
    <row r="126" spans="1:20" s="10" customFormat="1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47"/>
      <c r="T126" s="90">
        <v>116000</v>
      </c>
    </row>
    <row r="127" spans="1:20" s="10" customFormat="1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47"/>
      <c r="T127" s="90">
        <v>30000</v>
      </c>
    </row>
    <row r="128" spans="1:20" s="10" customFormat="1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43"/>
      <c r="T128" s="90">
        <v>10000</v>
      </c>
    </row>
    <row r="129" spans="1:20" s="10" customFormat="1" ht="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47"/>
      <c r="T129" s="92">
        <v>15000</v>
      </c>
    </row>
    <row r="130" spans="1:20" s="10" customFormat="1" ht="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61"/>
      <c r="T130" s="47"/>
    </row>
    <row r="131" spans="1:20" s="10" customFormat="1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49"/>
      <c r="T131" s="94">
        <v>10000</v>
      </c>
    </row>
    <row r="132" spans="1:20" s="10" customFormat="1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49"/>
      <c r="T132" s="90">
        <v>35000</v>
      </c>
    </row>
    <row r="133" spans="1:20" s="10" customFormat="1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49"/>
      <c r="T133" s="90"/>
    </row>
    <row r="134" spans="1:20" s="10" customFormat="1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49"/>
      <c r="T134" s="90">
        <v>5000</v>
      </c>
    </row>
    <row r="135" spans="1:20" s="10" customFormat="1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47"/>
      <c r="T135" s="47"/>
    </row>
    <row r="136" spans="1:20" s="10" customFormat="1" ht="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43"/>
      <c r="T136" s="90">
        <v>20000</v>
      </c>
    </row>
    <row r="137" spans="1:20" s="10" customFormat="1" ht="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47"/>
      <c r="T137" s="90">
        <v>30000</v>
      </c>
    </row>
    <row r="138" spans="1:20" s="10" customFormat="1" ht="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47"/>
      <c r="T138" s="90">
        <v>10000</v>
      </c>
    </row>
    <row r="139" spans="1:20" s="10" customFormat="1" ht="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47"/>
      <c r="T139" s="90">
        <v>10000</v>
      </c>
    </row>
    <row r="140" spans="1:20" s="10" customFormat="1" ht="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47"/>
      <c r="T140" s="78"/>
    </row>
    <row r="141" spans="1:20" s="10" customFormat="1" ht="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74"/>
      <c r="T141" s="76"/>
    </row>
    <row r="142" spans="1:20" s="10" customFormat="1" ht="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74"/>
      <c r="T142" s="76"/>
    </row>
    <row r="143" spans="1:20" s="10" customFormat="1" ht="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74"/>
      <c r="T143" s="90">
        <v>5000</v>
      </c>
    </row>
    <row r="144" spans="1:20" s="10" customFormat="1" ht="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T144" s="90">
        <v>15000</v>
      </c>
    </row>
    <row r="145" spans="1:20" s="10" customFormat="1" ht="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T145" s="93">
        <v>10000</v>
      </c>
    </row>
    <row r="146" spans="1:20" s="10" customFormat="1" ht="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T146" s="61"/>
    </row>
    <row r="147" spans="1:20" s="10" customFormat="1" ht="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T147" s="90">
        <v>20000</v>
      </c>
    </row>
    <row r="148" spans="1:20" s="10" customFormat="1" ht="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76"/>
      <c r="T148" s="92">
        <v>5000</v>
      </c>
    </row>
    <row r="149" spans="1:20" s="10" customFormat="1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47"/>
      <c r="T149" s="100"/>
    </row>
    <row r="150" spans="1:20" s="10" customFormat="1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47"/>
      <c r="T150" s="93">
        <v>50000</v>
      </c>
    </row>
    <row r="151" spans="1:20" s="10" customFormat="1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47"/>
      <c r="T151" s="82"/>
    </row>
    <row r="152" spans="1:20" s="10" customFormat="1" ht="29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7"/>
      <c r="T152" s="95">
        <v>15000</v>
      </c>
    </row>
    <row r="153" spans="1:20" s="10" customFormat="1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47"/>
      <c r="T153" s="97">
        <v>20000</v>
      </c>
    </row>
    <row r="154" spans="1:20" s="10" customFormat="1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47"/>
      <c r="T154" s="13"/>
    </row>
    <row r="155" spans="1:20" s="10" customFormat="1" ht="6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47"/>
      <c r="T155" s="13"/>
    </row>
    <row r="156" spans="1:20" s="10" customFormat="1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47"/>
      <c r="T156" s="90">
        <v>10000</v>
      </c>
    </row>
    <row r="157" spans="1:20" s="10" customFormat="1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47"/>
      <c r="T157" s="92">
        <v>77320</v>
      </c>
    </row>
    <row r="158" spans="1:20" s="10" customFormat="1" ht="22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47"/>
      <c r="T158" s="47"/>
    </row>
    <row r="159" spans="1:20" s="10" customFormat="1" ht="58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78"/>
      <c r="T159" s="47"/>
    </row>
    <row r="160" spans="1:20" s="10" customFormat="1" ht="28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78"/>
      <c r="T160" s="47"/>
    </row>
    <row r="161" spans="1:20" s="10" customFormat="1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78"/>
      <c r="T161" s="47"/>
    </row>
    <row r="162" spans="1:20" s="10" customFormat="1" ht="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78"/>
      <c r="T162" s="90">
        <v>10000</v>
      </c>
    </row>
    <row r="163" spans="1:20" s="10" customFormat="1" ht="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61"/>
      <c r="T163" s="61"/>
    </row>
    <row r="164" spans="1:20" s="10" customFormat="1" ht="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47"/>
      <c r="T164" s="47"/>
    </row>
    <row r="165" spans="1:20" s="10" customFormat="1" ht="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47"/>
      <c r="T165" s="47"/>
    </row>
    <row r="166" spans="1:20" s="10" customFormat="1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43"/>
      <c r="T166" s="66">
        <f>SUM(T150:T165)</f>
        <v>182320</v>
      </c>
    </row>
    <row r="167" spans="1:20" s="10" customFormat="1" ht="27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T167" s="79"/>
    </row>
    <row r="168" spans="1:20" s="10" customFormat="1" ht="27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T168" s="79"/>
    </row>
    <row r="169" spans="1:20" s="10" customFormat="1" ht="27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T169" s="79"/>
    </row>
    <row r="170" spans="1:20" s="10" customFormat="1" ht="27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T170" s="79"/>
    </row>
    <row r="171" spans="1:20" s="10" customFormat="1" ht="27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T171" s="79"/>
    </row>
    <row r="172" spans="1:20" s="10" customFormat="1" ht="27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T172" s="79"/>
    </row>
    <row r="173" spans="1:20" s="10" customFormat="1" ht="2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T173" s="79"/>
    </row>
    <row r="174" spans="1:20" s="10" customFormat="1" ht="27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T174" s="79"/>
    </row>
    <row r="175" spans="1:20" s="10" customFormat="1" ht="27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T175" s="79"/>
    </row>
    <row r="176" spans="1:20" s="10" customFormat="1" ht="22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T176" s="99">
        <v>5000</v>
      </c>
    </row>
    <row r="177" spans="1:20" s="10" customFormat="1" ht="22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66"/>
      <c r="T177" s="76"/>
    </row>
    <row r="178" spans="1:20" s="10" customFormat="1" ht="22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82"/>
      <c r="T178" s="47"/>
    </row>
    <row r="179" spans="1:20" s="10" customFormat="1" ht="25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82"/>
      <c r="T179" s="90">
        <v>150000</v>
      </c>
    </row>
    <row r="180" spans="1:20" s="13" customFormat="1" ht="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83"/>
      <c r="T180" s="92">
        <v>5000</v>
      </c>
    </row>
    <row r="181" spans="1:20" s="13" customFormat="1" ht="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T181" s="47"/>
    </row>
    <row r="182" spans="1:20" s="13" customFormat="1" ht="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T182" s="47"/>
    </row>
    <row r="183" spans="1:20" s="13" customFormat="1" ht="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T183" s="47"/>
    </row>
    <row r="184" spans="1:20" s="13" customFormat="1" ht="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T184" s="47"/>
    </row>
    <row r="185" spans="1:20" s="13" customFormat="1" ht="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T185" s="47"/>
    </row>
    <row r="186" spans="1:20" s="13" customFormat="1" ht="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T186" s="92">
        <v>20000</v>
      </c>
    </row>
    <row r="187" spans="1:20" s="13" customFormat="1" ht="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47"/>
      <c r="T187" s="91"/>
    </row>
    <row r="188" spans="1:20" s="13" customFormat="1" ht="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47"/>
      <c r="T188" s="91">
        <v>5000</v>
      </c>
    </row>
    <row r="189" spans="1:20" s="13" customFormat="1" ht="25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43"/>
      <c r="T189" s="100">
        <v>147407</v>
      </c>
    </row>
    <row r="190" spans="1:20" s="13" customFormat="1" ht="2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47"/>
      <c r="T190" s="88"/>
    </row>
    <row r="191" spans="1:20" s="13" customFormat="1" ht="8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43"/>
      <c r="T191" s="90">
        <v>20000</v>
      </c>
    </row>
    <row r="192" spans="1:19" s="10" customFormat="1" ht="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47"/>
    </row>
    <row r="193" spans="1:20" s="10" customFormat="1" ht="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47"/>
      <c r="T193" s="47"/>
    </row>
    <row r="194" spans="1:20" s="10" customFormat="1" ht="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47"/>
      <c r="T194" s="92">
        <v>10000</v>
      </c>
    </row>
    <row r="195" spans="1:20" s="10" customFormat="1" ht="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47"/>
      <c r="T195" s="92">
        <v>20000</v>
      </c>
    </row>
    <row r="196" spans="1:20" s="10" customFormat="1" ht="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47"/>
      <c r="T196" s="90"/>
    </row>
    <row r="197" spans="1:20" s="10" customFormat="1" ht="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47"/>
      <c r="T197" s="90">
        <v>40600</v>
      </c>
    </row>
    <row r="198" spans="1:20" s="10" customFormat="1" ht="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62"/>
      <c r="T198" s="90">
        <v>13500</v>
      </c>
    </row>
    <row r="199" spans="1:20" s="10" customFormat="1" ht="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62"/>
      <c r="T199" s="92">
        <v>46000</v>
      </c>
    </row>
    <row r="200" spans="1:20" s="10" customFormat="1" ht="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62"/>
      <c r="T200" s="71"/>
    </row>
    <row r="201" spans="1:20" s="10" customFormat="1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61"/>
      <c r="T201" s="98">
        <v>54000</v>
      </c>
    </row>
    <row r="202" spans="1:20" s="10" customFormat="1" ht="22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47"/>
      <c r="T202" s="79"/>
    </row>
    <row r="203" spans="1:20" s="10" customFormat="1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47"/>
      <c r="T203" s="96">
        <v>9400</v>
      </c>
    </row>
    <row r="204" spans="1:20" s="10" customFormat="1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63"/>
      <c r="T204" s="79"/>
    </row>
    <row r="205" spans="1:20" s="10" customFormat="1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61"/>
      <c r="T205" s="96">
        <v>23000</v>
      </c>
    </row>
    <row r="206" spans="1:20" s="10" customFormat="1" ht="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43"/>
      <c r="T206" s="96">
        <v>21000</v>
      </c>
    </row>
    <row r="207" spans="1:20" s="10" customFormat="1" ht="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47"/>
      <c r="T207" s="79"/>
    </row>
    <row r="208" spans="1:20" s="10" customFormat="1" ht="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47"/>
      <c r="T208" s="96">
        <v>3100</v>
      </c>
    </row>
    <row r="209" spans="1:20" s="10" customFormat="1" ht="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47"/>
      <c r="T209" s="74">
        <f>SUM(T193:T208)</f>
        <v>240600</v>
      </c>
    </row>
    <row r="210" spans="1:19" s="10" customFormat="1" ht="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47"/>
    </row>
    <row r="211" spans="1:20" s="10" customFormat="1" ht="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T211" s="96">
        <v>5000</v>
      </c>
    </row>
    <row r="212" spans="1:20" s="10" customFormat="1" ht="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T212" s="79"/>
    </row>
    <row r="213" spans="1:20" s="10" customFormat="1" ht="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T213" s="96">
        <v>59000</v>
      </c>
    </row>
    <row r="214" spans="1:20" s="10" customFormat="1" ht="25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30"/>
      <c r="T214" s="47"/>
    </row>
    <row r="215" spans="1:20" s="10" customFormat="1" ht="22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T215" s="94">
        <v>10000</v>
      </c>
    </row>
    <row r="216" spans="1:20" s="10" customFormat="1" ht="26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T216" s="74">
        <f>SUM(T211:T215)</f>
        <v>74000</v>
      </c>
    </row>
    <row r="217" spans="1:18" s="10" customFormat="1" ht="26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s="10" customFormat="1" ht="2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s="10" customFormat="1" ht="26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10" customFormat="1" ht="26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s="10" customFormat="1" ht="26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s="10" customFormat="1" ht="26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s="10" customFormat="1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s="10" customFormat="1" ht="26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s="10" customFormat="1" ht="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s="10" customFormat="1" ht="26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s="10" customFormat="1" ht="26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s="10" customFormat="1" ht="26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s="10" customFormat="1" ht="26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s="10" customFormat="1" ht="26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s="10" customFormat="1" ht="26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s="10" customFormat="1" ht="26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s="10" customFormat="1" ht="26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s="10" customFormat="1" ht="26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s="10" customFormat="1" ht="26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s="10" customFormat="1" ht="26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s="10" customFormat="1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s="10" customFormat="1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ht="21">
      <c r="S239" s="10"/>
    </row>
  </sheetData>
  <sheetProtection/>
  <mergeCells count="14">
    <mergeCell ref="G14:I14"/>
    <mergeCell ref="J14:R14"/>
    <mergeCell ref="A23:C23"/>
    <mergeCell ref="G24:I24"/>
    <mergeCell ref="J24:R24"/>
    <mergeCell ref="G8:I8"/>
    <mergeCell ref="J8:R8"/>
    <mergeCell ref="A1:R1"/>
    <mergeCell ref="A2:R2"/>
    <mergeCell ref="A3:R3"/>
    <mergeCell ref="A4:R4"/>
    <mergeCell ref="A5:R5"/>
    <mergeCell ref="A7:R7"/>
    <mergeCell ref="A6:C6"/>
  </mergeCells>
  <printOptions horizontalCentered="1"/>
  <pageMargins left="0.2362204724409449" right="0.31496062992125984" top="1.062992125984252" bottom="0.1968503937007874" header="0.9055118110236221" footer="0.2362204724409449"/>
  <pageSetup firstPageNumber="24" useFirstPageNumber="1" horizontalDpi="300" verticalDpi="300" orientation="landscape" paperSize="9" scale="85" r:id="rId2"/>
  <headerFooter alignWithMargins="0">
    <oddFooter>&amp;C&amp;"Angsana New,ธรรมดา"แผนดำเนินงาน ประจำปีงบประมาณ  2563&amp;R&amp;P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zoomScalePageLayoutView="0" workbookViewId="0" topLeftCell="A1">
      <selection activeCell="Q19" sqref="Q19"/>
    </sheetView>
  </sheetViews>
  <sheetFormatPr defaultColWidth="9.140625" defaultRowHeight="12.75"/>
  <cols>
    <col min="1" max="1" width="5.7109375" style="1" customWidth="1"/>
    <col min="2" max="2" width="27.28125" style="1" customWidth="1"/>
    <col min="3" max="3" width="46.7109375" style="1" customWidth="1"/>
    <col min="4" max="4" width="10.7109375" style="1" customWidth="1"/>
    <col min="5" max="6" width="11.57421875" style="1" customWidth="1"/>
    <col min="7" max="9" width="4.421875" style="1" customWidth="1"/>
    <col min="10" max="10" width="4.57421875" style="1" customWidth="1"/>
    <col min="11" max="12" width="4.28125" style="1" customWidth="1"/>
    <col min="13" max="13" width="4.421875" style="1" customWidth="1"/>
    <col min="14" max="14" width="3.8515625" style="1" customWidth="1"/>
    <col min="15" max="15" width="4.28125" style="1" customWidth="1"/>
    <col min="16" max="16" width="3.8515625" style="1" customWidth="1"/>
    <col min="17" max="17" width="4.28125" style="1" customWidth="1"/>
    <col min="18" max="18" width="3.8515625" style="1" customWidth="1"/>
    <col min="19" max="16384" width="9.140625" style="1" customWidth="1"/>
  </cols>
  <sheetData>
    <row r="1" spans="1:18" ht="21">
      <c r="A1" s="197" t="s">
        <v>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21">
      <c r="A2" s="197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21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20" ht="21">
      <c r="A5" s="198" t="s">
        <v>81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T5" s="14" t="e">
        <f>#REF!+#REF!</f>
        <v>#REF!</v>
      </c>
    </row>
    <row r="6" spans="1:18" ht="23.2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18" ht="22.5" customHeight="1">
      <c r="A7" s="3" t="s">
        <v>22</v>
      </c>
      <c r="B7" s="3" t="s">
        <v>3</v>
      </c>
      <c r="C7" s="3" t="s">
        <v>4</v>
      </c>
      <c r="D7" s="3" t="s">
        <v>6</v>
      </c>
      <c r="E7" s="3" t="s">
        <v>7</v>
      </c>
      <c r="F7" s="3" t="s">
        <v>9</v>
      </c>
      <c r="G7" s="201" t="s">
        <v>100</v>
      </c>
      <c r="H7" s="201"/>
      <c r="I7" s="201"/>
      <c r="J7" s="201" t="s">
        <v>132</v>
      </c>
      <c r="K7" s="201"/>
      <c r="L7" s="201"/>
      <c r="M7" s="201"/>
      <c r="N7" s="201"/>
      <c r="O7" s="201"/>
      <c r="P7" s="201"/>
      <c r="Q7" s="201"/>
      <c r="R7" s="201"/>
    </row>
    <row r="8" spans="1:18" ht="25.5" customHeight="1">
      <c r="A8" s="6" t="s">
        <v>23</v>
      </c>
      <c r="B8" s="6"/>
      <c r="C8" s="6" t="s">
        <v>5</v>
      </c>
      <c r="D8" s="6" t="s">
        <v>32</v>
      </c>
      <c r="E8" s="6" t="s">
        <v>8</v>
      </c>
      <c r="F8" s="6" t="s">
        <v>8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</row>
    <row r="9" spans="1:18" ht="77.25" customHeight="1">
      <c r="A9" s="42">
        <v>1</v>
      </c>
      <c r="B9" s="119" t="s">
        <v>119</v>
      </c>
      <c r="C9" s="101" t="s">
        <v>120</v>
      </c>
      <c r="D9" s="63">
        <v>80000</v>
      </c>
      <c r="E9" s="75" t="s">
        <v>25</v>
      </c>
      <c r="F9" s="42" t="s">
        <v>25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81" customHeight="1">
      <c r="A10" s="42">
        <v>2</v>
      </c>
      <c r="B10" s="119" t="s">
        <v>41</v>
      </c>
      <c r="C10" s="101" t="s">
        <v>82</v>
      </c>
      <c r="D10" s="63">
        <v>10000</v>
      </c>
      <c r="E10" s="75" t="s">
        <v>25</v>
      </c>
      <c r="F10" s="42" t="s">
        <v>25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72.75" customHeight="1">
      <c r="A11" s="42">
        <v>3</v>
      </c>
      <c r="B11" s="119" t="s">
        <v>83</v>
      </c>
      <c r="C11" s="33" t="s">
        <v>43</v>
      </c>
      <c r="D11" s="62">
        <v>10000</v>
      </c>
      <c r="E11" s="75" t="s">
        <v>25</v>
      </c>
      <c r="F11" s="42" t="s">
        <v>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88.5" customHeight="1">
      <c r="A12" s="36">
        <v>4</v>
      </c>
      <c r="B12" s="147" t="s">
        <v>40</v>
      </c>
      <c r="C12" s="81" t="s">
        <v>84</v>
      </c>
      <c r="D12" s="63">
        <v>15000</v>
      </c>
      <c r="E12" s="75" t="s">
        <v>25</v>
      </c>
      <c r="F12" s="42" t="s">
        <v>25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91.5" customHeight="1">
      <c r="A13" s="42">
        <v>5</v>
      </c>
      <c r="B13" s="119" t="s">
        <v>145</v>
      </c>
      <c r="C13" s="33" t="s">
        <v>44</v>
      </c>
      <c r="D13" s="63">
        <v>50000</v>
      </c>
      <c r="E13" s="75" t="s">
        <v>25</v>
      </c>
      <c r="F13" s="42" t="s">
        <v>25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7" customHeight="1">
      <c r="A14" s="3" t="s">
        <v>22</v>
      </c>
      <c r="B14" s="3" t="s">
        <v>3</v>
      </c>
      <c r="C14" s="3" t="s">
        <v>4</v>
      </c>
      <c r="D14" s="3" t="s">
        <v>6</v>
      </c>
      <c r="E14" s="3" t="s">
        <v>7</v>
      </c>
      <c r="F14" s="3" t="s">
        <v>9</v>
      </c>
      <c r="G14" s="201" t="s">
        <v>100</v>
      </c>
      <c r="H14" s="201"/>
      <c r="I14" s="201"/>
      <c r="J14" s="201" t="s">
        <v>132</v>
      </c>
      <c r="K14" s="201"/>
      <c r="L14" s="201"/>
      <c r="M14" s="201"/>
      <c r="N14" s="201"/>
      <c r="O14" s="201"/>
      <c r="P14" s="201"/>
      <c r="Q14" s="201"/>
      <c r="R14" s="201"/>
    </row>
    <row r="15" spans="1:18" ht="25.5" customHeight="1">
      <c r="A15" s="6" t="s">
        <v>23</v>
      </c>
      <c r="B15" s="6"/>
      <c r="C15" s="6" t="s">
        <v>5</v>
      </c>
      <c r="D15" s="6" t="s">
        <v>32</v>
      </c>
      <c r="E15" s="6" t="s">
        <v>8</v>
      </c>
      <c r="F15" s="6" t="s">
        <v>8</v>
      </c>
      <c r="G15" s="7" t="s">
        <v>10</v>
      </c>
      <c r="H15" s="7" t="s">
        <v>11</v>
      </c>
      <c r="I15" s="7" t="s">
        <v>12</v>
      </c>
      <c r="J15" s="7" t="s">
        <v>13</v>
      </c>
      <c r="K15" s="7" t="s">
        <v>14</v>
      </c>
      <c r="L15" s="7" t="s">
        <v>15</v>
      </c>
      <c r="M15" s="7" t="s">
        <v>16</v>
      </c>
      <c r="N15" s="7" t="s">
        <v>17</v>
      </c>
      <c r="O15" s="7" t="s">
        <v>18</v>
      </c>
      <c r="P15" s="7" t="s">
        <v>19</v>
      </c>
      <c r="Q15" s="7" t="s">
        <v>20</v>
      </c>
      <c r="R15" s="7" t="s">
        <v>21</v>
      </c>
    </row>
    <row r="16" spans="1:18" ht="72.75" customHeight="1">
      <c r="A16" s="32">
        <v>6</v>
      </c>
      <c r="B16" s="119" t="s">
        <v>49</v>
      </c>
      <c r="C16" s="33" t="s">
        <v>85</v>
      </c>
      <c r="D16" s="63">
        <v>10000</v>
      </c>
      <c r="E16" s="75" t="s">
        <v>25</v>
      </c>
      <c r="F16" s="42" t="s">
        <v>25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79.5" customHeight="1">
      <c r="A17" s="42">
        <v>7</v>
      </c>
      <c r="B17" s="119" t="s">
        <v>121</v>
      </c>
      <c r="C17" s="33" t="s">
        <v>146</v>
      </c>
      <c r="D17" s="63">
        <v>25000</v>
      </c>
      <c r="E17" s="75" t="s">
        <v>25</v>
      </c>
      <c r="F17" s="42" t="s">
        <v>25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ht="67.5" customHeight="1">
      <c r="T18" s="14"/>
    </row>
    <row r="19" spans="1:18" s="4" customFormat="1" ht="11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mergeCells count="10">
    <mergeCell ref="G14:I14"/>
    <mergeCell ref="J14:R14"/>
    <mergeCell ref="G7:I7"/>
    <mergeCell ref="J7:R7"/>
    <mergeCell ref="A6:R6"/>
    <mergeCell ref="A1:R1"/>
    <mergeCell ref="A2:R2"/>
    <mergeCell ref="A3:R3"/>
    <mergeCell ref="A4:R4"/>
    <mergeCell ref="A5:R5"/>
  </mergeCells>
  <printOptions horizontalCentered="1"/>
  <pageMargins left="0.3937007874015748" right="0.35433070866141736" top="1.0236220472440944" bottom="0.2362204724409449" header="0.9055118110236221" footer="0.2755905511811024"/>
  <pageSetup firstPageNumber="22" useFirstPageNumber="1" horizontalDpi="300" verticalDpi="300" orientation="landscape" paperSize="9" scale="85" r:id="rId2"/>
  <headerFooter alignWithMargins="0">
    <oddFooter>&amp;C&amp;"Angsana New,ธรรมดา"แผนดำเนินงาน ประจำปีงบประมาณ 2563
&amp;R&amp;P</oddFooter>
  </headerFooter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workbookViewId="0" topLeftCell="A109">
      <selection activeCell="V56" sqref="V56"/>
    </sheetView>
  </sheetViews>
  <sheetFormatPr defaultColWidth="9.140625" defaultRowHeight="12.75"/>
  <cols>
    <col min="1" max="1" width="5.7109375" style="1" customWidth="1"/>
    <col min="2" max="2" width="37.8515625" style="1" customWidth="1"/>
    <col min="3" max="3" width="48.421875" style="1" customWidth="1"/>
    <col min="4" max="4" width="12.57421875" style="1" customWidth="1"/>
    <col min="5" max="6" width="14.421875" style="1" customWidth="1"/>
    <col min="7" max="7" width="4.140625" style="1" customWidth="1"/>
    <col min="8" max="9" width="4.28125" style="1" customWidth="1"/>
    <col min="10" max="10" width="3.8515625" style="1" customWidth="1"/>
    <col min="11" max="11" width="4.00390625" style="1" customWidth="1"/>
    <col min="12" max="12" width="4.57421875" style="1" customWidth="1"/>
    <col min="13" max="13" width="4.00390625" style="1" customWidth="1"/>
    <col min="14" max="14" width="4.421875" style="1" customWidth="1"/>
    <col min="15" max="15" width="4.28125" style="1" customWidth="1"/>
    <col min="16" max="16" width="3.8515625" style="1" customWidth="1"/>
    <col min="17" max="17" width="4.140625" style="1" customWidth="1"/>
    <col min="18" max="18" width="4.8515625" style="1" customWidth="1"/>
    <col min="19" max="19" width="1.57421875" style="1" customWidth="1"/>
    <col min="20" max="20" width="13.7109375" style="1" customWidth="1"/>
    <col min="21" max="21" width="9.140625" style="1" customWidth="1"/>
    <col min="22" max="22" width="16.00390625" style="1" customWidth="1"/>
    <col min="23" max="23" width="15.8515625" style="1" customWidth="1"/>
    <col min="24" max="16384" width="9.140625" style="1" customWidth="1"/>
  </cols>
  <sheetData>
    <row r="1" spans="1:18" ht="21">
      <c r="A1" s="197" t="s">
        <v>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21">
      <c r="A2" s="197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22" ht="21">
      <c r="A4" s="130" t="s">
        <v>33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97" t="s">
        <v>53</v>
      </c>
      <c r="P4" s="197"/>
      <c r="Q4" s="197"/>
      <c r="R4" s="197"/>
      <c r="U4" s="20"/>
      <c r="V4" s="5"/>
    </row>
    <row r="5" spans="1:22" ht="21">
      <c r="A5" s="198" t="s">
        <v>220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U5" s="20"/>
      <c r="V5" s="21"/>
    </row>
    <row r="6" spans="1:22" ht="12.7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U6" s="20"/>
      <c r="V6" s="14"/>
    </row>
    <row r="7" spans="1:23" s="8" customFormat="1" ht="21">
      <c r="A7" s="3" t="s">
        <v>22</v>
      </c>
      <c r="B7" s="3" t="s">
        <v>3</v>
      </c>
      <c r="C7" s="3" t="s">
        <v>4</v>
      </c>
      <c r="D7" s="3" t="s">
        <v>6</v>
      </c>
      <c r="E7" s="3" t="s">
        <v>7</v>
      </c>
      <c r="F7" s="3" t="s">
        <v>9</v>
      </c>
      <c r="G7" s="201" t="s">
        <v>100</v>
      </c>
      <c r="H7" s="201"/>
      <c r="I7" s="201"/>
      <c r="J7" s="201" t="s">
        <v>132</v>
      </c>
      <c r="K7" s="201"/>
      <c r="L7" s="201"/>
      <c r="M7" s="201"/>
      <c r="N7" s="201"/>
      <c r="O7" s="201"/>
      <c r="P7" s="201"/>
      <c r="Q7" s="201"/>
      <c r="R7" s="201"/>
      <c r="S7" s="22"/>
      <c r="T7" s="23"/>
      <c r="U7" s="20"/>
      <c r="V7" s="24"/>
      <c r="W7" s="22"/>
    </row>
    <row r="8" spans="1:23" s="25" customFormat="1" ht="24" customHeight="1">
      <c r="A8" s="6" t="s">
        <v>23</v>
      </c>
      <c r="B8" s="6"/>
      <c r="C8" s="6" t="s">
        <v>5</v>
      </c>
      <c r="D8" s="6" t="s">
        <v>32</v>
      </c>
      <c r="E8" s="6" t="s">
        <v>8</v>
      </c>
      <c r="F8" s="6" t="s">
        <v>8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22"/>
      <c r="T8" s="35"/>
      <c r="U8" s="20"/>
      <c r="V8" s="24"/>
      <c r="W8" s="22"/>
    </row>
    <row r="9" spans="1:20" s="35" customFormat="1" ht="54" customHeight="1">
      <c r="A9" s="128">
        <v>1</v>
      </c>
      <c r="B9" s="121" t="s">
        <v>55</v>
      </c>
      <c r="C9" s="57" t="s">
        <v>104</v>
      </c>
      <c r="D9" s="68">
        <v>18000</v>
      </c>
      <c r="E9" s="107" t="s">
        <v>25</v>
      </c>
      <c r="F9" s="142" t="s">
        <v>99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8"/>
      <c r="T9" s="61"/>
    </row>
    <row r="10" spans="1:20" s="35" customFormat="1" ht="117" customHeight="1">
      <c r="A10" s="118">
        <v>2</v>
      </c>
      <c r="B10" s="119" t="s">
        <v>48</v>
      </c>
      <c r="C10" s="102" t="s">
        <v>103</v>
      </c>
      <c r="D10" s="63">
        <v>20000</v>
      </c>
      <c r="E10" s="107" t="s">
        <v>25</v>
      </c>
      <c r="F10" s="87" t="s">
        <v>25</v>
      </c>
      <c r="G10" s="52"/>
      <c r="H10" s="52"/>
      <c r="I10" s="52"/>
      <c r="J10" s="52"/>
      <c r="K10" s="52"/>
      <c r="L10" s="45"/>
      <c r="M10" s="54"/>
      <c r="N10" s="54"/>
      <c r="O10" s="54"/>
      <c r="P10" s="54"/>
      <c r="Q10" s="54"/>
      <c r="R10" s="55"/>
      <c r="T10" s="62"/>
    </row>
    <row r="11" spans="1:20" s="35" customFormat="1" ht="76.5" customHeight="1">
      <c r="A11" s="118">
        <v>3</v>
      </c>
      <c r="B11" s="119" t="s">
        <v>154</v>
      </c>
      <c r="C11" s="102" t="s">
        <v>105</v>
      </c>
      <c r="D11" s="190">
        <v>30000</v>
      </c>
      <c r="E11" s="107" t="s">
        <v>25</v>
      </c>
      <c r="F11" s="87" t="s">
        <v>25</v>
      </c>
      <c r="G11" s="133"/>
      <c r="H11" s="133"/>
      <c r="I11" s="133"/>
      <c r="J11" s="133"/>
      <c r="K11" s="133"/>
      <c r="L11" s="89"/>
      <c r="M11" s="134"/>
      <c r="N11" s="54"/>
      <c r="O11" s="54"/>
      <c r="P11" s="54"/>
      <c r="Q11" s="54"/>
      <c r="R11" s="55"/>
      <c r="T11" s="62"/>
    </row>
    <row r="12" spans="1:20" s="35" customFormat="1" ht="76.5" customHeight="1">
      <c r="A12" s="118">
        <v>4</v>
      </c>
      <c r="B12" s="119" t="s">
        <v>96</v>
      </c>
      <c r="C12" s="102" t="s">
        <v>155</v>
      </c>
      <c r="D12" s="63">
        <v>5000</v>
      </c>
      <c r="E12" s="107" t="s">
        <v>25</v>
      </c>
      <c r="F12" s="44" t="s">
        <v>97</v>
      </c>
      <c r="G12" s="52"/>
      <c r="H12" s="52"/>
      <c r="I12" s="52"/>
      <c r="J12" s="52"/>
      <c r="K12" s="55"/>
      <c r="L12" s="45"/>
      <c r="M12" s="54"/>
      <c r="N12" s="54"/>
      <c r="O12" s="54"/>
      <c r="P12" s="54"/>
      <c r="Q12" s="54"/>
      <c r="R12" s="55"/>
      <c r="T12" s="153"/>
    </row>
    <row r="13" spans="1:20" s="35" customFormat="1" ht="76.5" customHeight="1">
      <c r="A13" s="186"/>
      <c r="B13" s="156"/>
      <c r="C13" s="58"/>
      <c r="D13" s="187"/>
      <c r="E13" s="188"/>
      <c r="F13" s="189"/>
      <c r="G13" s="152"/>
      <c r="H13" s="152"/>
      <c r="I13" s="152"/>
      <c r="J13" s="152"/>
      <c r="K13" s="152"/>
      <c r="L13" s="152"/>
      <c r="M13" s="152"/>
      <c r="N13" s="48"/>
      <c r="O13" s="48"/>
      <c r="P13" s="48"/>
      <c r="Q13" s="48"/>
      <c r="R13" s="41"/>
      <c r="T13" s="153"/>
    </row>
    <row r="14" spans="1:20" s="35" customFormat="1" ht="76.5" customHeight="1">
      <c r="A14" s="186"/>
      <c r="B14" s="156"/>
      <c r="C14" s="58"/>
      <c r="D14" s="187"/>
      <c r="E14" s="188"/>
      <c r="F14" s="189"/>
      <c r="G14" s="152"/>
      <c r="H14" s="152"/>
      <c r="I14" s="152"/>
      <c r="J14" s="152"/>
      <c r="K14" s="152"/>
      <c r="L14" s="152"/>
      <c r="M14" s="152"/>
      <c r="N14" s="48"/>
      <c r="O14" s="48"/>
      <c r="P14" s="48"/>
      <c r="Q14" s="48"/>
      <c r="R14" s="41"/>
      <c r="T14" s="153"/>
    </row>
    <row r="15" spans="1:20" s="35" customFormat="1" ht="21" customHeight="1">
      <c r="A15" s="186"/>
      <c r="B15" s="156"/>
      <c r="C15" s="58"/>
      <c r="D15" s="187"/>
      <c r="E15" s="188"/>
      <c r="F15" s="189"/>
      <c r="G15" s="152"/>
      <c r="H15" s="152"/>
      <c r="I15" s="152"/>
      <c r="J15" s="152"/>
      <c r="K15" s="152"/>
      <c r="L15" s="152"/>
      <c r="M15" s="152"/>
      <c r="N15" s="48"/>
      <c r="O15" s="48"/>
      <c r="P15" s="48"/>
      <c r="Q15" s="48"/>
      <c r="R15" s="41"/>
      <c r="T15" s="153"/>
    </row>
    <row r="16" spans="1:20" s="35" customFormat="1" ht="24.75" customHeight="1">
      <c r="A16" s="198" t="s">
        <v>54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T16" s="111"/>
    </row>
    <row r="17" spans="1:20" s="35" customFormat="1" ht="24" customHeight="1">
      <c r="A17" s="3" t="s">
        <v>22</v>
      </c>
      <c r="B17" s="3" t="s">
        <v>3</v>
      </c>
      <c r="C17" s="3" t="s">
        <v>4</v>
      </c>
      <c r="D17" s="3" t="s">
        <v>6</v>
      </c>
      <c r="E17" s="3" t="s">
        <v>7</v>
      </c>
      <c r="F17" s="3" t="s">
        <v>9</v>
      </c>
      <c r="G17" s="201" t="s">
        <v>100</v>
      </c>
      <c r="H17" s="201"/>
      <c r="I17" s="201"/>
      <c r="J17" s="201" t="s">
        <v>132</v>
      </c>
      <c r="K17" s="201"/>
      <c r="L17" s="201"/>
      <c r="M17" s="201"/>
      <c r="N17" s="201"/>
      <c r="O17" s="201"/>
      <c r="P17" s="201"/>
      <c r="Q17" s="201"/>
      <c r="R17" s="201"/>
      <c r="T17" s="111"/>
    </row>
    <row r="18" spans="1:20" s="35" customFormat="1" ht="21" customHeight="1">
      <c r="A18" s="6" t="s">
        <v>23</v>
      </c>
      <c r="B18" s="6"/>
      <c r="C18" s="6" t="s">
        <v>5</v>
      </c>
      <c r="D18" s="6" t="s">
        <v>32</v>
      </c>
      <c r="E18" s="6" t="s">
        <v>8</v>
      </c>
      <c r="F18" s="6" t="s">
        <v>8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14</v>
      </c>
      <c r="L18" s="7" t="s">
        <v>15</v>
      </c>
      <c r="M18" s="7" t="s">
        <v>16</v>
      </c>
      <c r="N18" s="7" t="s">
        <v>17</v>
      </c>
      <c r="O18" s="7" t="s">
        <v>18</v>
      </c>
      <c r="P18" s="7" t="s">
        <v>19</v>
      </c>
      <c r="Q18" s="7" t="s">
        <v>20</v>
      </c>
      <c r="R18" s="7" t="s">
        <v>21</v>
      </c>
      <c r="T18" s="111"/>
    </row>
    <row r="19" spans="1:20" s="35" customFormat="1" ht="45.75" customHeight="1">
      <c r="A19" s="128">
        <v>1</v>
      </c>
      <c r="B19" s="122" t="s">
        <v>107</v>
      </c>
      <c r="C19" s="51" t="s">
        <v>108</v>
      </c>
      <c r="D19" s="131">
        <v>60000</v>
      </c>
      <c r="E19" s="75" t="s">
        <v>25</v>
      </c>
      <c r="F19" s="75" t="s">
        <v>25</v>
      </c>
      <c r="G19" s="37"/>
      <c r="H19" s="37"/>
      <c r="I19" s="37"/>
      <c r="J19" s="37"/>
      <c r="K19" s="37"/>
      <c r="L19" s="38"/>
      <c r="M19" s="39"/>
      <c r="N19" s="27"/>
      <c r="O19" s="27"/>
      <c r="P19" s="27"/>
      <c r="Q19" s="27"/>
      <c r="R19" s="28"/>
      <c r="T19" s="111"/>
    </row>
    <row r="20" spans="1:20" s="35" customFormat="1" ht="75" customHeight="1">
      <c r="A20" s="128">
        <v>2</v>
      </c>
      <c r="B20" s="122" t="s">
        <v>42</v>
      </c>
      <c r="C20" s="51" t="s">
        <v>56</v>
      </c>
      <c r="D20" s="131">
        <v>60000</v>
      </c>
      <c r="E20" s="75" t="s">
        <v>25</v>
      </c>
      <c r="F20" s="75" t="s">
        <v>25</v>
      </c>
      <c r="G20" s="133"/>
      <c r="H20" s="133"/>
      <c r="I20" s="133"/>
      <c r="J20" s="133"/>
      <c r="K20" s="133"/>
      <c r="L20" s="89"/>
      <c r="M20" s="134"/>
      <c r="N20" s="54"/>
      <c r="O20" s="54"/>
      <c r="P20" s="54"/>
      <c r="Q20" s="54"/>
      <c r="R20" s="55"/>
      <c r="T20" s="111"/>
    </row>
    <row r="21" spans="1:20" s="35" customFormat="1" ht="67.5" customHeight="1">
      <c r="A21" s="128">
        <v>3</v>
      </c>
      <c r="B21" s="122" t="s">
        <v>57</v>
      </c>
      <c r="C21" s="51" t="s">
        <v>106</v>
      </c>
      <c r="D21" s="131">
        <v>120000</v>
      </c>
      <c r="E21" s="75" t="s">
        <v>25</v>
      </c>
      <c r="F21" s="75" t="s">
        <v>25</v>
      </c>
      <c r="G21" s="37"/>
      <c r="H21" s="37"/>
      <c r="I21" s="37"/>
      <c r="J21" s="37"/>
      <c r="K21" s="37"/>
      <c r="L21" s="38"/>
      <c r="M21" s="39"/>
      <c r="N21" s="27"/>
      <c r="O21" s="27"/>
      <c r="P21" s="27"/>
      <c r="Q21" s="27"/>
      <c r="R21" s="28"/>
      <c r="T21" s="111"/>
    </row>
    <row r="22" spans="1:20" s="35" customFormat="1" ht="53.25" customHeight="1">
      <c r="A22" s="128">
        <v>4</v>
      </c>
      <c r="B22" s="148" t="s">
        <v>162</v>
      </c>
      <c r="C22" s="33" t="s">
        <v>164</v>
      </c>
      <c r="D22" s="63">
        <v>120000</v>
      </c>
      <c r="E22" s="75" t="s">
        <v>25</v>
      </c>
      <c r="F22" s="42" t="s">
        <v>25</v>
      </c>
      <c r="G22" s="37"/>
      <c r="H22" s="37"/>
      <c r="I22" s="37"/>
      <c r="J22" s="37"/>
      <c r="K22" s="37"/>
      <c r="L22" s="38"/>
      <c r="M22" s="39"/>
      <c r="N22" s="27"/>
      <c r="O22" s="27"/>
      <c r="P22" s="27"/>
      <c r="Q22" s="27"/>
      <c r="R22" s="28"/>
      <c r="T22" s="111"/>
    </row>
    <row r="23" spans="1:20" s="35" customFormat="1" ht="48" customHeight="1">
      <c r="A23" s="128">
        <v>5</v>
      </c>
      <c r="B23" s="119" t="s">
        <v>163</v>
      </c>
      <c r="C23" s="140" t="s">
        <v>66</v>
      </c>
      <c r="D23" s="63">
        <v>5000</v>
      </c>
      <c r="E23" s="75" t="s">
        <v>25</v>
      </c>
      <c r="F23" s="42" t="s">
        <v>25</v>
      </c>
      <c r="G23" s="37"/>
      <c r="H23" s="37"/>
      <c r="I23" s="37"/>
      <c r="J23" s="37"/>
      <c r="K23" s="37"/>
      <c r="L23" s="38"/>
      <c r="M23" s="39"/>
      <c r="N23" s="27"/>
      <c r="O23" s="27"/>
      <c r="P23" s="27"/>
      <c r="Q23" s="27"/>
      <c r="R23" s="28"/>
      <c r="T23" s="111"/>
    </row>
    <row r="24" spans="1:20" s="35" customFormat="1" ht="86.25" customHeight="1">
      <c r="A24" s="128">
        <v>6</v>
      </c>
      <c r="B24" s="146" t="s">
        <v>156</v>
      </c>
      <c r="C24" s="17" t="s">
        <v>157</v>
      </c>
      <c r="D24" s="132">
        <v>10000</v>
      </c>
      <c r="E24" s="75" t="s">
        <v>25</v>
      </c>
      <c r="F24" s="33" t="s">
        <v>98</v>
      </c>
      <c r="G24" s="133"/>
      <c r="H24" s="133"/>
      <c r="I24" s="133"/>
      <c r="J24" s="133"/>
      <c r="K24" s="133"/>
      <c r="L24" s="89"/>
      <c r="M24" s="134"/>
      <c r="N24" s="54"/>
      <c r="O24" s="54"/>
      <c r="P24" s="54"/>
      <c r="Q24" s="54"/>
      <c r="R24" s="55"/>
      <c r="T24" s="111"/>
    </row>
    <row r="25" spans="1:20" s="35" customFormat="1" ht="116.25" customHeight="1">
      <c r="A25" s="128">
        <v>7</v>
      </c>
      <c r="B25" s="124" t="s">
        <v>158</v>
      </c>
      <c r="C25" s="145" t="s">
        <v>159</v>
      </c>
      <c r="D25" s="132">
        <v>96000</v>
      </c>
      <c r="E25" s="75" t="s">
        <v>25</v>
      </c>
      <c r="F25" s="75" t="s">
        <v>25</v>
      </c>
      <c r="G25" s="133"/>
      <c r="H25" s="133"/>
      <c r="I25" s="133"/>
      <c r="J25" s="133"/>
      <c r="K25" s="133"/>
      <c r="L25" s="89"/>
      <c r="M25" s="134"/>
      <c r="N25" s="54"/>
      <c r="O25" s="54"/>
      <c r="P25" s="54"/>
      <c r="Q25" s="54"/>
      <c r="R25" s="55"/>
      <c r="T25" s="111"/>
    </row>
    <row r="26" spans="1:20" s="35" customFormat="1" ht="106.5" customHeight="1">
      <c r="A26" s="118">
        <v>8</v>
      </c>
      <c r="B26" s="124" t="s">
        <v>160</v>
      </c>
      <c r="C26" s="145" t="s">
        <v>161</v>
      </c>
      <c r="D26" s="132">
        <v>96000</v>
      </c>
      <c r="E26" s="75" t="s">
        <v>25</v>
      </c>
      <c r="F26" s="75" t="s">
        <v>25</v>
      </c>
      <c r="G26" s="133"/>
      <c r="H26" s="133"/>
      <c r="I26" s="133"/>
      <c r="J26" s="133"/>
      <c r="K26" s="133"/>
      <c r="L26" s="89"/>
      <c r="M26" s="134"/>
      <c r="N26" s="54"/>
      <c r="O26" s="54"/>
      <c r="P26" s="54"/>
      <c r="Q26" s="54"/>
      <c r="R26" s="55"/>
      <c r="T26" s="111"/>
    </row>
    <row r="27" spans="1:20" s="35" customFormat="1" ht="33.75" customHeight="1">
      <c r="A27" s="204" t="s">
        <v>58</v>
      </c>
      <c r="B27" s="204"/>
      <c r="C27" s="135"/>
      <c r="D27" s="136"/>
      <c r="E27" s="137"/>
      <c r="F27" s="137"/>
      <c r="G27" s="138"/>
      <c r="H27" s="138"/>
      <c r="I27" s="138"/>
      <c r="J27" s="138"/>
      <c r="K27" s="138"/>
      <c r="L27" s="138"/>
      <c r="M27" s="138"/>
      <c r="N27" s="137"/>
      <c r="O27" s="137"/>
      <c r="P27" s="137"/>
      <c r="Q27" s="137"/>
      <c r="R27" s="139"/>
      <c r="T27" s="111"/>
    </row>
    <row r="28" spans="1:20" s="35" customFormat="1" ht="22.5" customHeight="1">
      <c r="A28" s="3" t="s">
        <v>22</v>
      </c>
      <c r="B28" s="3" t="s">
        <v>3</v>
      </c>
      <c r="C28" s="3" t="s">
        <v>4</v>
      </c>
      <c r="D28" s="3" t="s">
        <v>6</v>
      </c>
      <c r="E28" s="3" t="s">
        <v>7</v>
      </c>
      <c r="F28" s="3" t="s">
        <v>9</v>
      </c>
      <c r="G28" s="201" t="s">
        <v>100</v>
      </c>
      <c r="H28" s="201"/>
      <c r="I28" s="201"/>
      <c r="J28" s="201" t="s">
        <v>132</v>
      </c>
      <c r="K28" s="201"/>
      <c r="L28" s="201"/>
      <c r="M28" s="201"/>
      <c r="N28" s="201"/>
      <c r="O28" s="201"/>
      <c r="P28" s="201"/>
      <c r="Q28" s="201"/>
      <c r="R28" s="201"/>
      <c r="T28" s="111"/>
    </row>
    <row r="29" spans="1:20" s="35" customFormat="1" ht="26.25" customHeight="1">
      <c r="A29" s="6" t="s">
        <v>23</v>
      </c>
      <c r="B29" s="6"/>
      <c r="C29" s="6" t="s">
        <v>5</v>
      </c>
      <c r="D29" s="6" t="s">
        <v>32</v>
      </c>
      <c r="E29" s="6" t="s">
        <v>8</v>
      </c>
      <c r="F29" s="6" t="s">
        <v>8</v>
      </c>
      <c r="G29" s="7" t="s">
        <v>10</v>
      </c>
      <c r="H29" s="7" t="s">
        <v>11</v>
      </c>
      <c r="I29" s="7" t="s">
        <v>12</v>
      </c>
      <c r="J29" s="7" t="s">
        <v>13</v>
      </c>
      <c r="K29" s="7" t="s">
        <v>14</v>
      </c>
      <c r="L29" s="7" t="s">
        <v>15</v>
      </c>
      <c r="M29" s="7" t="s">
        <v>16</v>
      </c>
      <c r="N29" s="7" t="s">
        <v>17</v>
      </c>
      <c r="O29" s="7" t="s">
        <v>18</v>
      </c>
      <c r="P29" s="7" t="s">
        <v>19</v>
      </c>
      <c r="Q29" s="7" t="s">
        <v>20</v>
      </c>
      <c r="R29" s="7" t="s">
        <v>21</v>
      </c>
      <c r="T29" s="111"/>
    </row>
    <row r="30" spans="1:18" s="35" customFormat="1" ht="72" customHeight="1">
      <c r="A30" s="128">
        <v>1</v>
      </c>
      <c r="B30" s="121" t="s">
        <v>59</v>
      </c>
      <c r="C30" s="57" t="s">
        <v>60</v>
      </c>
      <c r="D30" s="110">
        <v>30000</v>
      </c>
      <c r="E30" s="108" t="s">
        <v>25</v>
      </c>
      <c r="F30" s="109" t="s">
        <v>25</v>
      </c>
      <c r="G30" s="26"/>
      <c r="H30" s="26"/>
      <c r="I30" s="26"/>
      <c r="J30" s="26"/>
      <c r="K30" s="26"/>
      <c r="L30" s="9"/>
      <c r="M30" s="27"/>
      <c r="N30" s="27"/>
      <c r="O30" s="27"/>
      <c r="P30" s="27"/>
      <c r="Q30" s="27"/>
      <c r="R30" s="28"/>
    </row>
    <row r="31" spans="1:18" s="35" customFormat="1" ht="87.75" customHeight="1">
      <c r="A31" s="118">
        <v>2</v>
      </c>
      <c r="B31" s="119" t="s">
        <v>109</v>
      </c>
      <c r="C31" s="33" t="s">
        <v>61</v>
      </c>
      <c r="D31" s="63">
        <v>30000</v>
      </c>
      <c r="E31" s="75" t="s">
        <v>25</v>
      </c>
      <c r="F31" s="75" t="s">
        <v>25</v>
      </c>
      <c r="G31" s="52"/>
      <c r="H31" s="52"/>
      <c r="I31" s="52"/>
      <c r="J31" s="52"/>
      <c r="K31" s="52"/>
      <c r="L31" s="45"/>
      <c r="M31" s="54"/>
      <c r="N31" s="54"/>
      <c r="O31" s="54"/>
      <c r="P31" s="54"/>
      <c r="Q31" s="54"/>
      <c r="R31" s="55"/>
    </row>
    <row r="32" spans="1:18" s="35" customFormat="1" ht="75" customHeight="1">
      <c r="A32" s="118">
        <v>3</v>
      </c>
      <c r="B32" s="119" t="s">
        <v>94</v>
      </c>
      <c r="C32" s="33" t="s">
        <v>62</v>
      </c>
      <c r="D32" s="63">
        <v>5000</v>
      </c>
      <c r="E32" s="75" t="s">
        <v>25</v>
      </c>
      <c r="F32" s="75" t="s">
        <v>25</v>
      </c>
      <c r="G32" s="52"/>
      <c r="H32" s="52"/>
      <c r="I32" s="52"/>
      <c r="J32" s="52"/>
      <c r="K32" s="52"/>
      <c r="L32" s="45"/>
      <c r="M32" s="54"/>
      <c r="N32" s="54"/>
      <c r="O32" s="54"/>
      <c r="P32" s="54"/>
      <c r="Q32" s="54"/>
      <c r="R32" s="55"/>
    </row>
    <row r="33" spans="1:18" s="35" customFormat="1" ht="181.5" customHeight="1">
      <c r="A33" s="149">
        <v>4</v>
      </c>
      <c r="B33" s="119" t="s">
        <v>63</v>
      </c>
      <c r="C33" s="33" t="s">
        <v>64</v>
      </c>
      <c r="D33" s="63">
        <v>800000</v>
      </c>
      <c r="E33" s="75" t="s">
        <v>25</v>
      </c>
      <c r="F33" s="75" t="s">
        <v>25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1:18" s="35" customFormat="1" ht="69" customHeight="1">
      <c r="A34" s="149">
        <v>5</v>
      </c>
      <c r="B34" s="119" t="s">
        <v>110</v>
      </c>
      <c r="C34" s="33" t="s">
        <v>111</v>
      </c>
      <c r="D34" s="63">
        <v>240000</v>
      </c>
      <c r="E34" s="75" t="s">
        <v>25</v>
      </c>
      <c r="F34" s="75" t="s">
        <v>25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</row>
    <row r="35" spans="1:18" s="35" customFormat="1" ht="94.5" customHeight="1">
      <c r="A35" s="155"/>
      <c r="B35" s="156"/>
      <c r="C35" s="58"/>
      <c r="D35" s="153"/>
      <c r="E35" s="151"/>
      <c r="F35" s="151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3"/>
    </row>
    <row r="36" spans="1:21" s="34" customFormat="1" ht="26.25" customHeight="1">
      <c r="A36" s="203" t="s">
        <v>65</v>
      </c>
      <c r="B36" s="203"/>
      <c r="C36" s="58"/>
      <c r="D36" s="72"/>
      <c r="E36" s="56"/>
      <c r="F36" s="56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73"/>
      <c r="S36" s="73"/>
      <c r="T36" s="73"/>
      <c r="U36" s="144"/>
    </row>
    <row r="37" spans="1:21" s="34" customFormat="1" ht="23.25" customHeight="1">
      <c r="A37" s="3" t="s">
        <v>22</v>
      </c>
      <c r="B37" s="3" t="s">
        <v>3</v>
      </c>
      <c r="C37" s="3" t="s">
        <v>4</v>
      </c>
      <c r="D37" s="3" t="s">
        <v>6</v>
      </c>
      <c r="E37" s="3" t="s">
        <v>7</v>
      </c>
      <c r="F37" s="3" t="s">
        <v>9</v>
      </c>
      <c r="G37" s="201" t="s">
        <v>100</v>
      </c>
      <c r="H37" s="201"/>
      <c r="I37" s="201"/>
      <c r="J37" s="201" t="s">
        <v>132</v>
      </c>
      <c r="K37" s="201"/>
      <c r="L37" s="201"/>
      <c r="M37" s="201"/>
      <c r="N37" s="201"/>
      <c r="O37" s="201"/>
      <c r="P37" s="201"/>
      <c r="Q37" s="201"/>
      <c r="R37" s="201"/>
      <c r="S37" s="73"/>
      <c r="T37" s="73"/>
      <c r="U37" s="144"/>
    </row>
    <row r="38" spans="1:21" s="34" customFormat="1" ht="26.25" customHeight="1">
      <c r="A38" s="6" t="s">
        <v>23</v>
      </c>
      <c r="B38" s="6"/>
      <c r="C38" s="6" t="s">
        <v>5</v>
      </c>
      <c r="D38" s="6" t="s">
        <v>32</v>
      </c>
      <c r="E38" s="6" t="s">
        <v>8</v>
      </c>
      <c r="F38" s="6" t="s">
        <v>8</v>
      </c>
      <c r="G38" s="7" t="s">
        <v>10</v>
      </c>
      <c r="H38" s="7" t="s">
        <v>11</v>
      </c>
      <c r="I38" s="7" t="s">
        <v>12</v>
      </c>
      <c r="J38" s="7" t="s">
        <v>13</v>
      </c>
      <c r="K38" s="7" t="s">
        <v>14</v>
      </c>
      <c r="L38" s="7" t="s">
        <v>15</v>
      </c>
      <c r="M38" s="7" t="s">
        <v>16</v>
      </c>
      <c r="N38" s="7" t="s">
        <v>17</v>
      </c>
      <c r="O38" s="7" t="s">
        <v>18</v>
      </c>
      <c r="P38" s="7" t="s">
        <v>19</v>
      </c>
      <c r="Q38" s="7" t="s">
        <v>20</v>
      </c>
      <c r="R38" s="7" t="s">
        <v>21</v>
      </c>
      <c r="S38" s="73"/>
      <c r="T38" s="73"/>
      <c r="U38" s="144"/>
    </row>
    <row r="39" spans="1:21" s="34" customFormat="1" ht="51.75" customHeight="1">
      <c r="A39" s="128">
        <v>1</v>
      </c>
      <c r="B39" s="119" t="s">
        <v>147</v>
      </c>
      <c r="C39" s="157" t="s">
        <v>69</v>
      </c>
      <c r="D39" s="158">
        <v>50000</v>
      </c>
      <c r="E39" s="159" t="s">
        <v>25</v>
      </c>
      <c r="F39" s="118" t="s">
        <v>25</v>
      </c>
      <c r="G39" s="160"/>
      <c r="H39" s="160"/>
      <c r="I39" s="160"/>
      <c r="J39" s="160"/>
      <c r="K39" s="160"/>
      <c r="L39" s="161"/>
      <c r="M39" s="162"/>
      <c r="N39" s="162"/>
      <c r="O39" s="162"/>
      <c r="P39" s="162"/>
      <c r="Q39" s="162"/>
      <c r="R39" s="163"/>
      <c r="S39" s="73"/>
      <c r="T39" s="73"/>
      <c r="U39" s="144"/>
    </row>
    <row r="40" spans="1:21" s="34" customFormat="1" ht="117.75" customHeight="1">
      <c r="A40" s="128">
        <v>2</v>
      </c>
      <c r="B40" s="147" t="s">
        <v>70</v>
      </c>
      <c r="C40" s="164" t="s">
        <v>71</v>
      </c>
      <c r="D40" s="165">
        <v>120000</v>
      </c>
      <c r="E40" s="159" t="s">
        <v>25</v>
      </c>
      <c r="F40" s="149" t="s">
        <v>39</v>
      </c>
      <c r="G40" s="160"/>
      <c r="H40" s="160"/>
      <c r="I40" s="160"/>
      <c r="J40" s="160"/>
      <c r="K40" s="160"/>
      <c r="L40" s="161"/>
      <c r="M40" s="162"/>
      <c r="N40" s="162"/>
      <c r="O40" s="162"/>
      <c r="P40" s="162"/>
      <c r="Q40" s="162"/>
      <c r="R40" s="163"/>
      <c r="S40" s="73"/>
      <c r="T40" s="73"/>
      <c r="U40" s="144"/>
    </row>
    <row r="41" spans="1:21" s="34" customFormat="1" ht="96.75" customHeight="1">
      <c r="A41" s="118">
        <v>3</v>
      </c>
      <c r="B41" s="122" t="s">
        <v>67</v>
      </c>
      <c r="C41" s="157" t="s">
        <v>68</v>
      </c>
      <c r="D41" s="158">
        <v>20000</v>
      </c>
      <c r="E41" s="159" t="s">
        <v>25</v>
      </c>
      <c r="F41" s="149" t="s">
        <v>39</v>
      </c>
      <c r="G41" s="166"/>
      <c r="H41" s="166"/>
      <c r="I41" s="166"/>
      <c r="J41" s="166"/>
      <c r="K41" s="166"/>
      <c r="L41" s="167"/>
      <c r="M41" s="168"/>
      <c r="N41" s="168"/>
      <c r="O41" s="168"/>
      <c r="P41" s="168"/>
      <c r="Q41" s="168"/>
      <c r="R41" s="169"/>
      <c r="S41" s="73"/>
      <c r="T41" s="73"/>
      <c r="U41" s="144"/>
    </row>
    <row r="42" spans="1:21" s="34" customFormat="1" ht="79.5" customHeight="1">
      <c r="A42" s="118">
        <v>4</v>
      </c>
      <c r="B42" s="122" t="s">
        <v>112</v>
      </c>
      <c r="C42" s="157" t="s">
        <v>148</v>
      </c>
      <c r="D42" s="158">
        <v>710500</v>
      </c>
      <c r="E42" s="159" t="s">
        <v>25</v>
      </c>
      <c r="F42" s="149" t="s">
        <v>149</v>
      </c>
      <c r="G42" s="166"/>
      <c r="H42" s="166"/>
      <c r="I42" s="166"/>
      <c r="J42" s="166"/>
      <c r="K42" s="166"/>
      <c r="L42" s="167"/>
      <c r="M42" s="168"/>
      <c r="N42" s="168"/>
      <c r="O42" s="168"/>
      <c r="P42" s="168"/>
      <c r="Q42" s="168"/>
      <c r="R42" s="169"/>
      <c r="S42" s="73"/>
      <c r="T42" s="73"/>
      <c r="U42" s="144"/>
    </row>
    <row r="43" spans="1:21" s="34" customFormat="1" ht="82.5" customHeight="1">
      <c r="A43" s="118">
        <v>5</v>
      </c>
      <c r="B43" s="122" t="s">
        <v>113</v>
      </c>
      <c r="C43" s="157" t="s">
        <v>150</v>
      </c>
      <c r="D43" s="158">
        <v>246500</v>
      </c>
      <c r="E43" s="159" t="s">
        <v>25</v>
      </c>
      <c r="F43" s="149" t="s">
        <v>149</v>
      </c>
      <c r="G43" s="166"/>
      <c r="H43" s="166"/>
      <c r="I43" s="166"/>
      <c r="J43" s="166"/>
      <c r="K43" s="166"/>
      <c r="L43" s="167"/>
      <c r="M43" s="168"/>
      <c r="N43" s="168"/>
      <c r="O43" s="168"/>
      <c r="P43" s="168"/>
      <c r="Q43" s="168"/>
      <c r="R43" s="169"/>
      <c r="S43" s="73"/>
      <c r="T43" s="73"/>
      <c r="U43" s="144"/>
    </row>
    <row r="44" spans="1:21" s="34" customFormat="1" ht="154.5" customHeight="1">
      <c r="A44" s="118">
        <v>6</v>
      </c>
      <c r="B44" s="122" t="s">
        <v>151</v>
      </c>
      <c r="C44" s="157" t="s">
        <v>152</v>
      </c>
      <c r="D44" s="158">
        <v>74580</v>
      </c>
      <c r="E44" s="159" t="s">
        <v>25</v>
      </c>
      <c r="F44" s="149" t="s">
        <v>149</v>
      </c>
      <c r="G44" s="166"/>
      <c r="H44" s="166"/>
      <c r="I44" s="166"/>
      <c r="J44" s="166"/>
      <c r="K44" s="166"/>
      <c r="L44" s="167"/>
      <c r="M44" s="168"/>
      <c r="N44" s="168"/>
      <c r="O44" s="168"/>
      <c r="P44" s="168"/>
      <c r="Q44" s="168"/>
      <c r="R44" s="169"/>
      <c r="S44" s="73"/>
      <c r="T44" s="73"/>
      <c r="U44" s="144"/>
    </row>
    <row r="45" spans="1:21" s="34" customFormat="1" ht="21.75" customHeight="1">
      <c r="A45" s="3" t="s">
        <v>22</v>
      </c>
      <c r="B45" s="3" t="s">
        <v>3</v>
      </c>
      <c r="C45" s="3" t="s">
        <v>4</v>
      </c>
      <c r="D45" s="3" t="s">
        <v>6</v>
      </c>
      <c r="E45" s="3" t="s">
        <v>7</v>
      </c>
      <c r="F45" s="3" t="s">
        <v>9</v>
      </c>
      <c r="G45" s="201" t="s">
        <v>100</v>
      </c>
      <c r="H45" s="201"/>
      <c r="I45" s="201"/>
      <c r="J45" s="201" t="s">
        <v>132</v>
      </c>
      <c r="K45" s="201"/>
      <c r="L45" s="201"/>
      <c r="M45" s="201"/>
      <c r="N45" s="201"/>
      <c r="O45" s="201"/>
      <c r="P45" s="201"/>
      <c r="Q45" s="201"/>
      <c r="R45" s="201"/>
      <c r="S45" s="73"/>
      <c r="T45" s="73"/>
      <c r="U45" s="144"/>
    </row>
    <row r="46" spans="1:21" s="34" customFormat="1" ht="21.75" customHeight="1">
      <c r="A46" s="6" t="s">
        <v>23</v>
      </c>
      <c r="B46" s="6"/>
      <c r="C46" s="6" t="s">
        <v>5</v>
      </c>
      <c r="D46" s="6" t="s">
        <v>32</v>
      </c>
      <c r="E46" s="6" t="s">
        <v>8</v>
      </c>
      <c r="F46" s="6" t="s">
        <v>8</v>
      </c>
      <c r="G46" s="7" t="s">
        <v>10</v>
      </c>
      <c r="H46" s="7" t="s">
        <v>11</v>
      </c>
      <c r="I46" s="7" t="s">
        <v>12</v>
      </c>
      <c r="J46" s="7" t="s">
        <v>13</v>
      </c>
      <c r="K46" s="7" t="s">
        <v>14</v>
      </c>
      <c r="L46" s="7" t="s">
        <v>15</v>
      </c>
      <c r="M46" s="7" t="s">
        <v>16</v>
      </c>
      <c r="N46" s="7" t="s">
        <v>17</v>
      </c>
      <c r="O46" s="7" t="s">
        <v>18</v>
      </c>
      <c r="P46" s="7" t="s">
        <v>19</v>
      </c>
      <c r="Q46" s="7" t="s">
        <v>20</v>
      </c>
      <c r="R46" s="7" t="s">
        <v>21</v>
      </c>
      <c r="S46" s="73"/>
      <c r="T46" s="73"/>
      <c r="U46" s="144"/>
    </row>
    <row r="47" spans="1:21" s="34" customFormat="1" ht="82.5" customHeight="1">
      <c r="A47" s="118">
        <v>7</v>
      </c>
      <c r="B47" s="122" t="s">
        <v>114</v>
      </c>
      <c r="C47" s="157" t="s">
        <v>90</v>
      </c>
      <c r="D47" s="158">
        <v>277849</v>
      </c>
      <c r="E47" s="159" t="s">
        <v>25</v>
      </c>
      <c r="F47" s="149" t="s">
        <v>149</v>
      </c>
      <c r="G47" s="166"/>
      <c r="H47" s="166"/>
      <c r="I47" s="166"/>
      <c r="J47" s="166"/>
      <c r="K47" s="166"/>
      <c r="L47" s="167"/>
      <c r="M47" s="168"/>
      <c r="N47" s="168"/>
      <c r="O47" s="168"/>
      <c r="P47" s="168"/>
      <c r="Q47" s="168"/>
      <c r="R47" s="169"/>
      <c r="S47" s="73"/>
      <c r="T47" s="73"/>
      <c r="U47" s="144"/>
    </row>
    <row r="48" spans="1:21" s="34" customFormat="1" ht="81.75" customHeight="1">
      <c r="A48" s="118">
        <v>8</v>
      </c>
      <c r="B48" s="122" t="s">
        <v>115</v>
      </c>
      <c r="C48" s="157" t="s">
        <v>91</v>
      </c>
      <c r="D48" s="158">
        <v>852709</v>
      </c>
      <c r="E48" s="159" t="s">
        <v>25</v>
      </c>
      <c r="F48" s="149" t="s">
        <v>39</v>
      </c>
      <c r="G48" s="166"/>
      <c r="H48" s="166"/>
      <c r="I48" s="166"/>
      <c r="J48" s="166"/>
      <c r="K48" s="166"/>
      <c r="L48" s="167"/>
      <c r="M48" s="168"/>
      <c r="N48" s="168"/>
      <c r="O48" s="168"/>
      <c r="P48" s="168"/>
      <c r="Q48" s="168"/>
      <c r="R48" s="169"/>
      <c r="S48" s="73"/>
      <c r="T48" s="73"/>
      <c r="U48" s="144"/>
    </row>
    <row r="49" spans="1:21" s="34" customFormat="1" ht="138" customHeight="1">
      <c r="A49" s="118">
        <v>9</v>
      </c>
      <c r="B49" s="122" t="s">
        <v>92</v>
      </c>
      <c r="C49" s="157" t="s">
        <v>153</v>
      </c>
      <c r="D49" s="158">
        <v>1780000</v>
      </c>
      <c r="E49" s="159" t="s">
        <v>25</v>
      </c>
      <c r="F49" s="149" t="s">
        <v>39</v>
      </c>
      <c r="G49" s="166"/>
      <c r="H49" s="166"/>
      <c r="I49" s="166"/>
      <c r="J49" s="166"/>
      <c r="K49" s="166"/>
      <c r="L49" s="167"/>
      <c r="M49" s="168"/>
      <c r="N49" s="168"/>
      <c r="O49" s="168"/>
      <c r="P49" s="168"/>
      <c r="Q49" s="168"/>
      <c r="R49" s="169"/>
      <c r="S49" s="73"/>
      <c r="T49" s="73"/>
      <c r="U49" s="144"/>
    </row>
    <row r="50" spans="1:21" s="34" customFormat="1" ht="23.25" customHeight="1">
      <c r="A50" s="155"/>
      <c r="B50" s="156"/>
      <c r="C50" s="156"/>
      <c r="D50" s="170"/>
      <c r="E50" s="155"/>
      <c r="F50" s="155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93"/>
      <c r="S50" s="73"/>
      <c r="T50" s="73"/>
      <c r="U50" s="144"/>
    </row>
    <row r="51" spans="1:21" s="34" customFormat="1" ht="23.25" customHeight="1">
      <c r="A51" s="155"/>
      <c r="B51" s="156"/>
      <c r="C51" s="156"/>
      <c r="D51" s="170"/>
      <c r="E51" s="155"/>
      <c r="F51" s="155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93"/>
      <c r="S51" s="73"/>
      <c r="T51" s="73"/>
      <c r="U51" s="144"/>
    </row>
    <row r="52" spans="1:21" s="34" customFormat="1" ht="23.25" customHeight="1">
      <c r="A52" s="155"/>
      <c r="B52" s="156"/>
      <c r="C52" s="156"/>
      <c r="D52" s="170"/>
      <c r="E52" s="155"/>
      <c r="F52" s="155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93"/>
      <c r="S52" s="73"/>
      <c r="T52" s="73"/>
      <c r="U52" s="144"/>
    </row>
    <row r="53" spans="1:21" s="34" customFormat="1" ht="48.75" customHeight="1">
      <c r="A53" s="155"/>
      <c r="B53" s="156"/>
      <c r="C53" s="156"/>
      <c r="D53" s="170"/>
      <c r="E53" s="155"/>
      <c r="F53" s="155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93"/>
      <c r="S53" s="73"/>
      <c r="T53" s="73"/>
      <c r="U53" s="144"/>
    </row>
    <row r="54" spans="1:21" s="34" customFormat="1" ht="23.25" customHeight="1">
      <c r="A54" s="155"/>
      <c r="B54" s="156"/>
      <c r="C54" s="156"/>
      <c r="D54" s="170"/>
      <c r="E54" s="155"/>
      <c r="F54" s="155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93"/>
      <c r="S54" s="73"/>
      <c r="T54" s="73"/>
      <c r="U54" s="144"/>
    </row>
    <row r="55" spans="1:21" s="34" customFormat="1" ht="23.25" customHeight="1">
      <c r="A55" s="155"/>
      <c r="B55" s="156"/>
      <c r="C55" s="156"/>
      <c r="D55" s="170"/>
      <c r="E55" s="155"/>
      <c r="F55" s="155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93"/>
      <c r="S55" s="73"/>
      <c r="T55" s="73"/>
      <c r="U55" s="144"/>
    </row>
    <row r="56" spans="1:21" s="34" customFormat="1" ht="23.25" customHeight="1">
      <c r="A56" s="155"/>
      <c r="B56" s="156"/>
      <c r="C56" s="156"/>
      <c r="D56" s="170"/>
      <c r="E56" s="155"/>
      <c r="F56" s="155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93"/>
      <c r="S56" s="73"/>
      <c r="T56" s="73"/>
      <c r="U56" s="144"/>
    </row>
    <row r="57" spans="1:21" s="34" customFormat="1" ht="23.25" customHeight="1">
      <c r="A57" s="155"/>
      <c r="B57" s="156"/>
      <c r="C57" s="156"/>
      <c r="D57" s="170"/>
      <c r="E57" s="155"/>
      <c r="F57" s="155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93"/>
      <c r="S57" s="73"/>
      <c r="T57" s="73"/>
      <c r="U57" s="144"/>
    </row>
    <row r="58" spans="1:21" s="34" customFormat="1" ht="23.25" customHeight="1">
      <c r="A58" s="155"/>
      <c r="B58" s="156"/>
      <c r="C58" s="156"/>
      <c r="D58" s="170"/>
      <c r="E58" s="155"/>
      <c r="F58" s="155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93"/>
      <c r="S58" s="73"/>
      <c r="T58" s="73"/>
      <c r="U58" s="144"/>
    </row>
    <row r="59" spans="1:21" s="34" customFormat="1" ht="23.25" customHeight="1">
      <c r="A59" s="155"/>
      <c r="B59" s="156"/>
      <c r="C59" s="156"/>
      <c r="D59" s="170"/>
      <c r="E59" s="155"/>
      <c r="F59" s="155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93"/>
      <c r="S59" s="73"/>
      <c r="T59" s="73"/>
      <c r="U59" s="144"/>
    </row>
    <row r="60" spans="1:21" s="34" customFormat="1" ht="23.25" customHeight="1">
      <c r="A60" s="155"/>
      <c r="B60" s="156"/>
      <c r="C60" s="156"/>
      <c r="D60" s="170"/>
      <c r="E60" s="155"/>
      <c r="F60" s="155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93"/>
      <c r="S60" s="73"/>
      <c r="T60" s="73"/>
      <c r="U60" s="144"/>
    </row>
    <row r="61" spans="1:21" s="34" customFormat="1" ht="23.25" customHeight="1">
      <c r="A61" s="155"/>
      <c r="B61" s="156"/>
      <c r="C61" s="156"/>
      <c r="D61" s="170"/>
      <c r="E61" s="155"/>
      <c r="F61" s="155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93"/>
      <c r="S61" s="73"/>
      <c r="T61" s="73"/>
      <c r="U61" s="144"/>
    </row>
    <row r="62" spans="1:21" s="34" customFormat="1" ht="23.25" customHeight="1">
      <c r="A62" s="155"/>
      <c r="B62" s="156"/>
      <c r="C62" s="156"/>
      <c r="D62" s="170"/>
      <c r="E62" s="155"/>
      <c r="F62" s="155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93"/>
      <c r="S62" s="73"/>
      <c r="T62" s="73"/>
      <c r="U62" s="144"/>
    </row>
    <row r="63" spans="1:21" s="34" customFormat="1" ht="23.25" customHeight="1">
      <c r="A63" s="205" t="s">
        <v>72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6"/>
      <c r="S63" s="73"/>
      <c r="T63" s="73"/>
      <c r="U63" s="144"/>
    </row>
    <row r="64" spans="1:21" s="34" customFormat="1" ht="23.25" customHeight="1">
      <c r="A64" s="3" t="s">
        <v>22</v>
      </c>
      <c r="B64" s="3" t="s">
        <v>3</v>
      </c>
      <c r="C64" s="3" t="s">
        <v>4</v>
      </c>
      <c r="D64" s="3" t="s">
        <v>6</v>
      </c>
      <c r="E64" s="3" t="s">
        <v>7</v>
      </c>
      <c r="F64" s="3" t="s">
        <v>9</v>
      </c>
      <c r="G64" s="201" t="s">
        <v>100</v>
      </c>
      <c r="H64" s="201"/>
      <c r="I64" s="201"/>
      <c r="J64" s="201" t="s">
        <v>132</v>
      </c>
      <c r="K64" s="201"/>
      <c r="L64" s="201"/>
      <c r="M64" s="201"/>
      <c r="N64" s="201"/>
      <c r="O64" s="201"/>
      <c r="P64" s="201"/>
      <c r="Q64" s="201"/>
      <c r="R64" s="201"/>
      <c r="S64" s="73"/>
      <c r="T64" s="73"/>
      <c r="U64" s="144"/>
    </row>
    <row r="65" spans="1:21" s="34" customFormat="1" ht="23.25" customHeight="1">
      <c r="A65" s="6" t="s">
        <v>23</v>
      </c>
      <c r="B65" s="6"/>
      <c r="C65" s="6" t="s">
        <v>5</v>
      </c>
      <c r="D65" s="6" t="s">
        <v>32</v>
      </c>
      <c r="E65" s="6" t="s">
        <v>8</v>
      </c>
      <c r="F65" s="6" t="s">
        <v>8</v>
      </c>
      <c r="G65" s="7" t="s">
        <v>10</v>
      </c>
      <c r="H65" s="7" t="s">
        <v>11</v>
      </c>
      <c r="I65" s="7" t="s">
        <v>12</v>
      </c>
      <c r="J65" s="7" t="s">
        <v>13</v>
      </c>
      <c r="K65" s="7" t="s">
        <v>14</v>
      </c>
      <c r="L65" s="7" t="s">
        <v>15</v>
      </c>
      <c r="M65" s="7" t="s">
        <v>16</v>
      </c>
      <c r="N65" s="7" t="s">
        <v>17</v>
      </c>
      <c r="O65" s="7" t="s">
        <v>18</v>
      </c>
      <c r="P65" s="7" t="s">
        <v>19</v>
      </c>
      <c r="Q65" s="7" t="s">
        <v>20</v>
      </c>
      <c r="R65" s="7" t="s">
        <v>21</v>
      </c>
      <c r="S65" s="73"/>
      <c r="T65" s="73"/>
      <c r="U65" s="144"/>
    </row>
    <row r="66" spans="1:18" s="41" customFormat="1" ht="57" customHeight="1">
      <c r="A66" s="171">
        <v>1</v>
      </c>
      <c r="B66" s="124" t="s">
        <v>50</v>
      </c>
      <c r="C66" s="150" t="s">
        <v>73</v>
      </c>
      <c r="D66" s="172">
        <v>7543200</v>
      </c>
      <c r="E66" s="173" t="s">
        <v>25</v>
      </c>
      <c r="F66" s="173" t="s">
        <v>25</v>
      </c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</row>
    <row r="67" spans="1:18" ht="55.5" customHeight="1">
      <c r="A67" s="171">
        <v>2</v>
      </c>
      <c r="B67" s="124" t="s">
        <v>74</v>
      </c>
      <c r="C67" s="125" t="s">
        <v>75</v>
      </c>
      <c r="D67" s="172">
        <v>1910400</v>
      </c>
      <c r="E67" s="173" t="s">
        <v>25</v>
      </c>
      <c r="F67" s="173" t="s">
        <v>25</v>
      </c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</row>
    <row r="68" spans="1:18" ht="85.5" customHeight="1">
      <c r="A68" s="149">
        <v>3</v>
      </c>
      <c r="B68" s="119" t="s">
        <v>76</v>
      </c>
      <c r="C68" s="174" t="s">
        <v>77</v>
      </c>
      <c r="D68" s="120">
        <v>6000</v>
      </c>
      <c r="E68" s="175" t="s">
        <v>25</v>
      </c>
      <c r="F68" s="175" t="s">
        <v>25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</row>
    <row r="69" spans="1:18" ht="201.75" customHeight="1">
      <c r="A69" s="149">
        <v>4</v>
      </c>
      <c r="B69" s="119" t="s">
        <v>93</v>
      </c>
      <c r="C69" s="125" t="s">
        <v>116</v>
      </c>
      <c r="D69" s="120">
        <v>145926</v>
      </c>
      <c r="E69" s="173" t="s">
        <v>25</v>
      </c>
      <c r="F69" s="173" t="s">
        <v>25</v>
      </c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</row>
    <row r="70" spans="1:18" ht="90" customHeight="1">
      <c r="A70" s="149">
        <v>5</v>
      </c>
      <c r="B70" s="119" t="s">
        <v>78</v>
      </c>
      <c r="C70" s="125" t="s">
        <v>117</v>
      </c>
      <c r="D70" s="120">
        <v>100000</v>
      </c>
      <c r="E70" s="173" t="s">
        <v>25</v>
      </c>
      <c r="F70" s="154" t="s">
        <v>37</v>
      </c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</row>
    <row r="71" spans="1:18" ht="88.5" customHeight="1">
      <c r="A71" s="149">
        <v>6</v>
      </c>
      <c r="B71" s="119" t="s">
        <v>79</v>
      </c>
      <c r="C71" s="125" t="s">
        <v>118</v>
      </c>
      <c r="D71" s="120">
        <v>100000</v>
      </c>
      <c r="E71" s="173" t="s">
        <v>25</v>
      </c>
      <c r="F71" s="149" t="s">
        <v>25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</row>
    <row r="72" spans="1:18" ht="27" customHeight="1">
      <c r="A72" s="3" t="s">
        <v>22</v>
      </c>
      <c r="B72" s="3" t="s">
        <v>3</v>
      </c>
      <c r="C72" s="3" t="s">
        <v>4</v>
      </c>
      <c r="D72" s="3" t="s">
        <v>6</v>
      </c>
      <c r="E72" s="3" t="s">
        <v>7</v>
      </c>
      <c r="F72" s="3" t="s">
        <v>9</v>
      </c>
      <c r="G72" s="201" t="s">
        <v>100</v>
      </c>
      <c r="H72" s="201"/>
      <c r="I72" s="201"/>
      <c r="J72" s="201" t="s">
        <v>132</v>
      </c>
      <c r="K72" s="201"/>
      <c r="L72" s="201"/>
      <c r="M72" s="201"/>
      <c r="N72" s="201"/>
      <c r="O72" s="201"/>
      <c r="P72" s="201"/>
      <c r="Q72" s="201"/>
      <c r="R72" s="201"/>
    </row>
    <row r="73" spans="1:18" ht="24.75" customHeight="1">
      <c r="A73" s="6" t="s">
        <v>23</v>
      </c>
      <c r="B73" s="6"/>
      <c r="C73" s="6" t="s">
        <v>5</v>
      </c>
      <c r="D73" s="6" t="s">
        <v>32</v>
      </c>
      <c r="E73" s="6" t="s">
        <v>8</v>
      </c>
      <c r="F73" s="6" t="s">
        <v>8</v>
      </c>
      <c r="G73" s="7" t="s">
        <v>10</v>
      </c>
      <c r="H73" s="7" t="s">
        <v>11</v>
      </c>
      <c r="I73" s="7" t="s">
        <v>12</v>
      </c>
      <c r="J73" s="7" t="s">
        <v>13</v>
      </c>
      <c r="K73" s="7" t="s">
        <v>14</v>
      </c>
      <c r="L73" s="7" t="s">
        <v>15</v>
      </c>
      <c r="M73" s="7" t="s">
        <v>16</v>
      </c>
      <c r="N73" s="7" t="s">
        <v>17</v>
      </c>
      <c r="O73" s="7" t="s">
        <v>18</v>
      </c>
      <c r="P73" s="7" t="s">
        <v>19</v>
      </c>
      <c r="Q73" s="7" t="s">
        <v>20</v>
      </c>
      <c r="R73" s="7" t="s">
        <v>21</v>
      </c>
    </row>
    <row r="74" spans="1:18" ht="33" customHeight="1">
      <c r="A74" s="204" t="s">
        <v>80</v>
      </c>
      <c r="B74" s="204"/>
      <c r="C74" s="156"/>
      <c r="D74" s="176"/>
      <c r="E74" s="155"/>
      <c r="F74" s="155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</row>
    <row r="75" spans="1:23" s="11" customFormat="1" ht="95.25" customHeight="1">
      <c r="A75" s="118">
        <v>1</v>
      </c>
      <c r="B75" s="123" t="s">
        <v>168</v>
      </c>
      <c r="C75" s="148" t="s">
        <v>167</v>
      </c>
      <c r="D75" s="158">
        <v>320000</v>
      </c>
      <c r="E75" s="149" t="s">
        <v>25</v>
      </c>
      <c r="F75" s="149" t="s">
        <v>25</v>
      </c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22"/>
      <c r="T75" s="23"/>
      <c r="U75" s="20"/>
      <c r="V75" s="24"/>
      <c r="W75" s="22"/>
    </row>
    <row r="76" spans="1:18" ht="91.5" customHeight="1">
      <c r="A76" s="128">
        <v>2</v>
      </c>
      <c r="B76" s="121" t="s">
        <v>169</v>
      </c>
      <c r="C76" s="121" t="s">
        <v>170</v>
      </c>
      <c r="D76" s="178">
        <v>206000</v>
      </c>
      <c r="E76" s="128" t="s">
        <v>24</v>
      </c>
      <c r="F76" s="149" t="s">
        <v>25</v>
      </c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</row>
    <row r="77" spans="1:18" ht="80.25" customHeight="1">
      <c r="A77" s="149">
        <v>3</v>
      </c>
      <c r="B77" s="122" t="s">
        <v>172</v>
      </c>
      <c r="C77" s="122" t="s">
        <v>171</v>
      </c>
      <c r="D77" s="120">
        <v>195000</v>
      </c>
      <c r="E77" s="128" t="s">
        <v>25</v>
      </c>
      <c r="F77" s="149" t="s">
        <v>25</v>
      </c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01.25" customHeight="1">
      <c r="A78" s="46">
        <v>4</v>
      </c>
      <c r="B78" s="141" t="s">
        <v>174</v>
      </c>
      <c r="C78" s="16" t="s">
        <v>173</v>
      </c>
      <c r="D78" s="71">
        <v>132000</v>
      </c>
      <c r="E78" s="50" t="s">
        <v>25</v>
      </c>
      <c r="F78" s="50" t="s">
        <v>25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87.75" customHeight="1">
      <c r="A79" s="46">
        <v>5</v>
      </c>
      <c r="B79" s="141" t="s">
        <v>176</v>
      </c>
      <c r="C79" s="16" t="s">
        <v>175</v>
      </c>
      <c r="D79" s="71">
        <v>70000</v>
      </c>
      <c r="E79" s="50" t="s">
        <v>25</v>
      </c>
      <c r="F79" s="50" t="s">
        <v>25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18" s="48" customFormat="1" ht="114" customHeight="1">
      <c r="A80" s="42">
        <v>6</v>
      </c>
      <c r="B80" s="119" t="s">
        <v>178</v>
      </c>
      <c r="C80" s="33" t="s">
        <v>177</v>
      </c>
      <c r="D80" s="63">
        <v>20000</v>
      </c>
      <c r="E80" s="42" t="s">
        <v>25</v>
      </c>
      <c r="F80" s="42" t="s">
        <v>25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s="48" customFormat="1" ht="24.75" customHeight="1">
      <c r="A81" s="3" t="s">
        <v>22</v>
      </c>
      <c r="B81" s="3" t="s">
        <v>3</v>
      </c>
      <c r="C81" s="3" t="s">
        <v>4</v>
      </c>
      <c r="D81" s="3" t="s">
        <v>6</v>
      </c>
      <c r="E81" s="3" t="s">
        <v>7</v>
      </c>
      <c r="F81" s="3" t="s">
        <v>9</v>
      </c>
      <c r="G81" s="201" t="s">
        <v>100</v>
      </c>
      <c r="H81" s="201"/>
      <c r="I81" s="201"/>
      <c r="J81" s="201" t="s">
        <v>132</v>
      </c>
      <c r="K81" s="201"/>
      <c r="L81" s="201"/>
      <c r="M81" s="201"/>
      <c r="N81" s="201"/>
      <c r="O81" s="201"/>
      <c r="P81" s="201"/>
      <c r="Q81" s="201"/>
      <c r="R81" s="201"/>
    </row>
    <row r="82" spans="1:18" s="48" customFormat="1" ht="24.75" customHeight="1">
      <c r="A82" s="6" t="s">
        <v>23</v>
      </c>
      <c r="B82" s="6"/>
      <c r="C82" s="6" t="s">
        <v>5</v>
      </c>
      <c r="D82" s="6" t="s">
        <v>32</v>
      </c>
      <c r="E82" s="6" t="s">
        <v>8</v>
      </c>
      <c r="F82" s="6" t="s">
        <v>8</v>
      </c>
      <c r="G82" s="7" t="s">
        <v>10</v>
      </c>
      <c r="H82" s="7" t="s">
        <v>11</v>
      </c>
      <c r="I82" s="7" t="s">
        <v>12</v>
      </c>
      <c r="J82" s="7" t="s">
        <v>13</v>
      </c>
      <c r="K82" s="7" t="s">
        <v>14</v>
      </c>
      <c r="L82" s="7" t="s">
        <v>15</v>
      </c>
      <c r="M82" s="7" t="s">
        <v>16</v>
      </c>
      <c r="N82" s="7" t="s">
        <v>17</v>
      </c>
      <c r="O82" s="7" t="s">
        <v>18</v>
      </c>
      <c r="P82" s="7" t="s">
        <v>19</v>
      </c>
      <c r="Q82" s="7" t="s">
        <v>20</v>
      </c>
      <c r="R82" s="7" t="s">
        <v>21</v>
      </c>
    </row>
    <row r="83" spans="1:18" s="48" customFormat="1" ht="86.25" customHeight="1">
      <c r="A83" s="15">
        <v>7</v>
      </c>
      <c r="B83" s="121" t="s">
        <v>165</v>
      </c>
      <c r="C83" s="57" t="s">
        <v>166</v>
      </c>
      <c r="D83" s="69">
        <v>225000</v>
      </c>
      <c r="E83" s="46" t="s">
        <v>25</v>
      </c>
      <c r="F83" s="42" t="s">
        <v>25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28"/>
    </row>
    <row r="84" spans="1:18" s="48" customFormat="1" ht="84" customHeight="1">
      <c r="A84" s="32">
        <v>8</v>
      </c>
      <c r="B84" s="125" t="s">
        <v>180</v>
      </c>
      <c r="C84" s="101" t="s">
        <v>179</v>
      </c>
      <c r="D84" s="60">
        <v>48000</v>
      </c>
      <c r="E84" s="32" t="s">
        <v>24</v>
      </c>
      <c r="F84" s="32" t="s">
        <v>25</v>
      </c>
      <c r="G84" s="52"/>
      <c r="H84" s="52"/>
      <c r="I84" s="52"/>
      <c r="J84" s="52"/>
      <c r="K84" s="52"/>
      <c r="L84" s="45"/>
      <c r="M84" s="54"/>
      <c r="N84" s="54"/>
      <c r="O84" s="54"/>
      <c r="P84" s="54"/>
      <c r="Q84" s="54"/>
      <c r="R84" s="55"/>
    </row>
    <row r="85" spans="1:18" s="48" customFormat="1" ht="84.75" customHeight="1">
      <c r="A85" s="32">
        <v>9</v>
      </c>
      <c r="B85" s="125" t="s">
        <v>182</v>
      </c>
      <c r="C85" s="101" t="s">
        <v>181</v>
      </c>
      <c r="D85" s="60">
        <v>214000</v>
      </c>
      <c r="E85" s="32" t="s">
        <v>24</v>
      </c>
      <c r="F85" s="32" t="s">
        <v>25</v>
      </c>
      <c r="G85" s="52"/>
      <c r="H85" s="52"/>
      <c r="I85" s="52"/>
      <c r="J85" s="52"/>
      <c r="K85" s="52"/>
      <c r="L85" s="45"/>
      <c r="M85" s="54"/>
      <c r="N85" s="54"/>
      <c r="O85" s="54"/>
      <c r="P85" s="54"/>
      <c r="Q85" s="54"/>
      <c r="R85" s="55"/>
    </row>
    <row r="86" spans="1:18" s="48" customFormat="1" ht="94.5" customHeight="1">
      <c r="A86" s="32">
        <v>10</v>
      </c>
      <c r="B86" s="125" t="s">
        <v>184</v>
      </c>
      <c r="C86" s="101" t="s">
        <v>183</v>
      </c>
      <c r="D86" s="60">
        <v>260000</v>
      </c>
      <c r="E86" s="32" t="s">
        <v>24</v>
      </c>
      <c r="F86" s="32" t="s">
        <v>25</v>
      </c>
      <c r="G86" s="52"/>
      <c r="H86" s="52"/>
      <c r="I86" s="52"/>
      <c r="J86" s="52"/>
      <c r="K86" s="52"/>
      <c r="L86" s="45"/>
      <c r="M86" s="54"/>
      <c r="N86" s="54"/>
      <c r="O86" s="54"/>
      <c r="P86" s="54"/>
      <c r="Q86" s="54"/>
      <c r="R86" s="55"/>
    </row>
    <row r="87" spans="1:18" s="48" customFormat="1" ht="114" customHeight="1">
      <c r="A87" s="32">
        <v>11</v>
      </c>
      <c r="B87" s="125" t="s">
        <v>186</v>
      </c>
      <c r="C87" s="101" t="s">
        <v>185</v>
      </c>
      <c r="D87" s="60">
        <v>150000</v>
      </c>
      <c r="E87" s="32" t="s">
        <v>24</v>
      </c>
      <c r="F87" s="32" t="s">
        <v>25</v>
      </c>
      <c r="G87" s="52"/>
      <c r="H87" s="52"/>
      <c r="I87" s="52"/>
      <c r="J87" s="52"/>
      <c r="K87" s="52"/>
      <c r="L87" s="45"/>
      <c r="M87" s="54"/>
      <c r="N87" s="54"/>
      <c r="O87" s="54"/>
      <c r="P87" s="54"/>
      <c r="Q87" s="54"/>
      <c r="R87" s="55"/>
    </row>
    <row r="88" spans="1:18" s="48" customFormat="1" ht="148.5" customHeight="1">
      <c r="A88" s="42">
        <v>12</v>
      </c>
      <c r="B88" s="124" t="s">
        <v>188</v>
      </c>
      <c r="C88" s="103" t="s">
        <v>187</v>
      </c>
      <c r="D88" s="65">
        <v>234000</v>
      </c>
      <c r="E88" s="44" t="s">
        <v>25</v>
      </c>
      <c r="F88" s="32" t="s">
        <v>25</v>
      </c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40"/>
    </row>
    <row r="89" spans="1:18" s="48" customFormat="1" ht="24.75" customHeight="1">
      <c r="A89" s="3" t="s">
        <v>22</v>
      </c>
      <c r="B89" s="3" t="s">
        <v>3</v>
      </c>
      <c r="C89" s="3" t="s">
        <v>4</v>
      </c>
      <c r="D89" s="3" t="s">
        <v>6</v>
      </c>
      <c r="E89" s="3" t="s">
        <v>7</v>
      </c>
      <c r="F89" s="3" t="s">
        <v>9</v>
      </c>
      <c r="G89" s="201" t="s">
        <v>100</v>
      </c>
      <c r="H89" s="201"/>
      <c r="I89" s="201"/>
      <c r="J89" s="201" t="s">
        <v>132</v>
      </c>
      <c r="K89" s="201"/>
      <c r="L89" s="201"/>
      <c r="M89" s="201"/>
      <c r="N89" s="201"/>
      <c r="O89" s="201"/>
      <c r="P89" s="201"/>
      <c r="Q89" s="201"/>
      <c r="R89" s="201"/>
    </row>
    <row r="90" spans="1:18" s="48" customFormat="1" ht="22.5" customHeight="1">
      <c r="A90" s="6" t="s">
        <v>23</v>
      </c>
      <c r="B90" s="6"/>
      <c r="C90" s="6" t="s">
        <v>5</v>
      </c>
      <c r="D90" s="6" t="s">
        <v>32</v>
      </c>
      <c r="E90" s="6" t="s">
        <v>8</v>
      </c>
      <c r="F90" s="6" t="s">
        <v>8</v>
      </c>
      <c r="G90" s="7" t="s">
        <v>10</v>
      </c>
      <c r="H90" s="7" t="s">
        <v>11</v>
      </c>
      <c r="I90" s="7" t="s">
        <v>12</v>
      </c>
      <c r="J90" s="7" t="s">
        <v>13</v>
      </c>
      <c r="K90" s="7" t="s">
        <v>14</v>
      </c>
      <c r="L90" s="7" t="s">
        <v>15</v>
      </c>
      <c r="M90" s="7" t="s">
        <v>16</v>
      </c>
      <c r="N90" s="7" t="s">
        <v>17</v>
      </c>
      <c r="O90" s="7" t="s">
        <v>18</v>
      </c>
      <c r="P90" s="7" t="s">
        <v>19</v>
      </c>
      <c r="Q90" s="7" t="s">
        <v>20</v>
      </c>
      <c r="R90" s="7" t="s">
        <v>21</v>
      </c>
    </row>
    <row r="91" spans="1:18" s="48" customFormat="1" ht="111.75" customHeight="1">
      <c r="A91" s="32">
        <v>13</v>
      </c>
      <c r="B91" s="126" t="s">
        <v>190</v>
      </c>
      <c r="C91" s="33" t="s">
        <v>189</v>
      </c>
      <c r="D91" s="67">
        <v>250000</v>
      </c>
      <c r="E91" s="32" t="s">
        <v>24</v>
      </c>
      <c r="F91" s="32" t="s">
        <v>25</v>
      </c>
      <c r="G91" s="52"/>
      <c r="H91" s="52"/>
      <c r="I91" s="52"/>
      <c r="J91" s="52"/>
      <c r="K91" s="52"/>
      <c r="L91" s="45"/>
      <c r="M91" s="54"/>
      <c r="N91" s="54"/>
      <c r="O91" s="54"/>
      <c r="P91" s="54"/>
      <c r="Q91" s="54"/>
      <c r="R91" s="55"/>
    </row>
    <row r="92" spans="1:18" s="48" customFormat="1" ht="89.25" customHeight="1">
      <c r="A92" s="32">
        <v>14</v>
      </c>
      <c r="B92" s="126" t="s">
        <v>191</v>
      </c>
      <c r="C92" s="33" t="s">
        <v>192</v>
      </c>
      <c r="D92" s="67">
        <v>332000</v>
      </c>
      <c r="E92" s="32" t="s">
        <v>24</v>
      </c>
      <c r="F92" s="32" t="s">
        <v>25</v>
      </c>
      <c r="G92" s="52"/>
      <c r="H92" s="52"/>
      <c r="I92" s="52"/>
      <c r="J92" s="52"/>
      <c r="K92" s="52"/>
      <c r="L92" s="45"/>
      <c r="M92" s="54"/>
      <c r="N92" s="54"/>
      <c r="O92" s="54"/>
      <c r="P92" s="54"/>
      <c r="Q92" s="54"/>
      <c r="R92" s="55"/>
    </row>
    <row r="93" spans="1:18" s="48" customFormat="1" ht="93.75" customHeight="1">
      <c r="A93" s="53">
        <v>15</v>
      </c>
      <c r="B93" s="127" t="s">
        <v>194</v>
      </c>
      <c r="C93" s="33" t="s">
        <v>193</v>
      </c>
      <c r="D93" s="67">
        <v>500000</v>
      </c>
      <c r="E93" s="53" t="s">
        <v>24</v>
      </c>
      <c r="F93" s="53" t="s">
        <v>24</v>
      </c>
      <c r="G93" s="29"/>
      <c r="H93" s="29"/>
      <c r="I93" s="29"/>
      <c r="J93" s="29"/>
      <c r="K93" s="29"/>
      <c r="L93" s="10"/>
      <c r="M93" s="30"/>
      <c r="N93" s="30"/>
      <c r="O93" s="30"/>
      <c r="P93" s="30"/>
      <c r="Q93" s="30"/>
      <c r="R93" s="31"/>
    </row>
    <row r="94" spans="1:18" s="48" customFormat="1" ht="109.5" customHeight="1">
      <c r="A94" s="32">
        <v>16</v>
      </c>
      <c r="B94" s="125" t="s">
        <v>196</v>
      </c>
      <c r="C94" s="33" t="s">
        <v>195</v>
      </c>
      <c r="D94" s="60">
        <v>50000</v>
      </c>
      <c r="E94" s="32" t="s">
        <v>24</v>
      </c>
      <c r="F94" s="32" t="s">
        <v>25</v>
      </c>
      <c r="G94" s="52"/>
      <c r="H94" s="52"/>
      <c r="I94" s="52"/>
      <c r="J94" s="52"/>
      <c r="K94" s="52"/>
      <c r="L94" s="45"/>
      <c r="M94" s="54"/>
      <c r="N94" s="54"/>
      <c r="O94" s="54"/>
      <c r="P94" s="54"/>
      <c r="Q94" s="54"/>
      <c r="R94" s="55"/>
    </row>
    <row r="95" spans="1:18" s="48" customFormat="1" ht="21" hidden="1">
      <c r="A95" s="11"/>
      <c r="B95" s="115" t="s">
        <v>35</v>
      </c>
      <c r="C95" s="10" t="s">
        <v>36</v>
      </c>
      <c r="D95" s="47"/>
      <c r="E95" s="1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31"/>
    </row>
    <row r="96" spans="1:18" s="48" customFormat="1" ht="96.75" customHeight="1">
      <c r="A96" s="42">
        <v>17</v>
      </c>
      <c r="B96" s="119" t="s">
        <v>198</v>
      </c>
      <c r="C96" s="33" t="s">
        <v>197</v>
      </c>
      <c r="D96" s="70">
        <v>39000</v>
      </c>
      <c r="E96" s="32" t="s">
        <v>25</v>
      </c>
      <c r="F96" s="32" t="s">
        <v>25</v>
      </c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55"/>
    </row>
    <row r="97" spans="1:18" s="48" customFormat="1" ht="108" customHeight="1">
      <c r="A97" s="42">
        <v>18</v>
      </c>
      <c r="B97" s="119" t="s">
        <v>200</v>
      </c>
      <c r="C97" s="33" t="s">
        <v>199</v>
      </c>
      <c r="D97" s="70">
        <v>19000</v>
      </c>
      <c r="E97" s="32" t="s">
        <v>25</v>
      </c>
      <c r="F97" s="32" t="s">
        <v>25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55"/>
    </row>
    <row r="98" spans="1:18" s="48" customFormat="1" ht="21.75" customHeight="1">
      <c r="A98" s="3" t="s">
        <v>22</v>
      </c>
      <c r="B98" s="3" t="s">
        <v>3</v>
      </c>
      <c r="C98" s="3" t="s">
        <v>4</v>
      </c>
      <c r="D98" s="3" t="s">
        <v>6</v>
      </c>
      <c r="E98" s="3" t="s">
        <v>7</v>
      </c>
      <c r="F98" s="3" t="s">
        <v>9</v>
      </c>
      <c r="G98" s="201" t="s">
        <v>100</v>
      </c>
      <c r="H98" s="201"/>
      <c r="I98" s="201"/>
      <c r="J98" s="201" t="s">
        <v>132</v>
      </c>
      <c r="K98" s="201"/>
      <c r="L98" s="201"/>
      <c r="M98" s="201"/>
      <c r="N98" s="201"/>
      <c r="O98" s="201"/>
      <c r="P98" s="201"/>
      <c r="Q98" s="201"/>
      <c r="R98" s="201"/>
    </row>
    <row r="99" spans="1:18" s="48" customFormat="1" ht="24.75" customHeight="1">
      <c r="A99" s="6" t="s">
        <v>23</v>
      </c>
      <c r="B99" s="6"/>
      <c r="C99" s="6" t="s">
        <v>5</v>
      </c>
      <c r="D99" s="6" t="s">
        <v>32</v>
      </c>
      <c r="E99" s="6" t="s">
        <v>8</v>
      </c>
      <c r="F99" s="6" t="s">
        <v>8</v>
      </c>
      <c r="G99" s="7" t="s">
        <v>10</v>
      </c>
      <c r="H99" s="7" t="s">
        <v>11</v>
      </c>
      <c r="I99" s="7" t="s">
        <v>12</v>
      </c>
      <c r="J99" s="7" t="s">
        <v>13</v>
      </c>
      <c r="K99" s="7" t="s">
        <v>14</v>
      </c>
      <c r="L99" s="7" t="s">
        <v>15</v>
      </c>
      <c r="M99" s="7" t="s">
        <v>16</v>
      </c>
      <c r="N99" s="7" t="s">
        <v>17</v>
      </c>
      <c r="O99" s="7" t="s">
        <v>18</v>
      </c>
      <c r="P99" s="7" t="s">
        <v>19</v>
      </c>
      <c r="Q99" s="7" t="s">
        <v>20</v>
      </c>
      <c r="R99" s="7" t="s">
        <v>21</v>
      </c>
    </row>
    <row r="100" spans="1:18" s="48" customFormat="1" ht="95.25" customHeight="1">
      <c r="A100" s="36">
        <v>19</v>
      </c>
      <c r="B100" s="119" t="s">
        <v>202</v>
      </c>
      <c r="C100" s="84" t="s">
        <v>201</v>
      </c>
      <c r="D100" s="70">
        <v>57600</v>
      </c>
      <c r="E100" s="32" t="s">
        <v>25</v>
      </c>
      <c r="F100" s="32" t="s">
        <v>25</v>
      </c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55"/>
    </row>
    <row r="101" spans="1:18" s="48" customFormat="1" ht="96" customHeight="1">
      <c r="A101" s="42">
        <v>20</v>
      </c>
      <c r="B101" s="124" t="s">
        <v>204</v>
      </c>
      <c r="C101" s="33" t="s">
        <v>203</v>
      </c>
      <c r="D101" s="70">
        <v>30000</v>
      </c>
      <c r="E101" s="32" t="s">
        <v>25</v>
      </c>
      <c r="F101" s="32" t="s">
        <v>205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55"/>
    </row>
    <row r="102" spans="1:18" s="48" customFormat="1" ht="94.5" customHeight="1">
      <c r="A102" s="42">
        <v>21</v>
      </c>
      <c r="B102" s="124" t="s">
        <v>207</v>
      </c>
      <c r="C102" s="33" t="s">
        <v>206</v>
      </c>
      <c r="D102" s="70">
        <v>50000</v>
      </c>
      <c r="E102" s="32" t="s">
        <v>25</v>
      </c>
      <c r="F102" s="32" t="s">
        <v>205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55"/>
    </row>
    <row r="103" spans="1:18" s="48" customFormat="1" ht="82.5" customHeight="1">
      <c r="A103" s="42">
        <v>22</v>
      </c>
      <c r="B103" s="124" t="s">
        <v>209</v>
      </c>
      <c r="C103" s="33" t="s">
        <v>208</v>
      </c>
      <c r="D103" s="70">
        <v>50000</v>
      </c>
      <c r="E103" s="32" t="s">
        <v>25</v>
      </c>
      <c r="F103" s="32" t="s">
        <v>205</v>
      </c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55"/>
    </row>
    <row r="104" spans="1:18" s="48" customFormat="1" ht="109.5" customHeight="1">
      <c r="A104" s="42">
        <v>23</v>
      </c>
      <c r="B104" s="124" t="s">
        <v>211</v>
      </c>
      <c r="C104" s="33" t="s">
        <v>210</v>
      </c>
      <c r="D104" s="70">
        <v>30000</v>
      </c>
      <c r="E104" s="32" t="s">
        <v>25</v>
      </c>
      <c r="F104" s="32" t="s">
        <v>205</v>
      </c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55"/>
    </row>
    <row r="105" spans="1:18" s="48" customFormat="1" ht="128.25" customHeight="1">
      <c r="A105" s="42">
        <v>24</v>
      </c>
      <c r="B105" s="124" t="s">
        <v>213</v>
      </c>
      <c r="C105" s="33" t="s">
        <v>212</v>
      </c>
      <c r="D105" s="70">
        <v>90000</v>
      </c>
      <c r="E105" s="32" t="s">
        <v>25</v>
      </c>
      <c r="F105" s="32" t="s">
        <v>205</v>
      </c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55"/>
    </row>
    <row r="106" spans="1:18" s="48" customFormat="1" ht="26.25" customHeight="1">
      <c r="A106" s="3" t="s">
        <v>22</v>
      </c>
      <c r="B106" s="3" t="s">
        <v>3</v>
      </c>
      <c r="C106" s="3" t="s">
        <v>4</v>
      </c>
      <c r="D106" s="3" t="s">
        <v>6</v>
      </c>
      <c r="E106" s="3" t="s">
        <v>7</v>
      </c>
      <c r="F106" s="3" t="s">
        <v>9</v>
      </c>
      <c r="G106" s="201" t="s">
        <v>100</v>
      </c>
      <c r="H106" s="201"/>
      <c r="I106" s="201"/>
      <c r="J106" s="201" t="s">
        <v>132</v>
      </c>
      <c r="K106" s="201"/>
      <c r="L106" s="201"/>
      <c r="M106" s="201"/>
      <c r="N106" s="201"/>
      <c r="O106" s="201"/>
      <c r="P106" s="201"/>
      <c r="Q106" s="201"/>
      <c r="R106" s="201"/>
    </row>
    <row r="107" spans="1:18" s="48" customFormat="1" ht="22.5" customHeight="1">
      <c r="A107" s="6" t="s">
        <v>23</v>
      </c>
      <c r="B107" s="6"/>
      <c r="C107" s="6" t="s">
        <v>5</v>
      </c>
      <c r="D107" s="6" t="s">
        <v>32</v>
      </c>
      <c r="E107" s="6" t="s">
        <v>8</v>
      </c>
      <c r="F107" s="6" t="s">
        <v>8</v>
      </c>
      <c r="G107" s="7" t="s">
        <v>10</v>
      </c>
      <c r="H107" s="7" t="s">
        <v>11</v>
      </c>
      <c r="I107" s="7" t="s">
        <v>12</v>
      </c>
      <c r="J107" s="7" t="s">
        <v>13</v>
      </c>
      <c r="K107" s="7" t="s">
        <v>14</v>
      </c>
      <c r="L107" s="7" t="s">
        <v>15</v>
      </c>
      <c r="M107" s="7" t="s">
        <v>16</v>
      </c>
      <c r="N107" s="7" t="s">
        <v>17</v>
      </c>
      <c r="O107" s="7" t="s">
        <v>18</v>
      </c>
      <c r="P107" s="7" t="s">
        <v>19</v>
      </c>
      <c r="Q107" s="7" t="s">
        <v>20</v>
      </c>
      <c r="R107" s="7" t="s">
        <v>21</v>
      </c>
    </row>
    <row r="108" spans="1:18" s="48" customFormat="1" ht="99" customHeight="1">
      <c r="A108" s="42">
        <v>25</v>
      </c>
      <c r="B108" s="124" t="s">
        <v>215</v>
      </c>
      <c r="C108" s="33" t="s">
        <v>214</v>
      </c>
      <c r="D108" s="70">
        <v>50000</v>
      </c>
      <c r="E108" s="32" t="s">
        <v>25</v>
      </c>
      <c r="F108" s="32" t="s">
        <v>205</v>
      </c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55"/>
    </row>
    <row r="109" spans="1:18" s="48" customFormat="1" ht="92.25" customHeight="1">
      <c r="A109" s="42">
        <v>26</v>
      </c>
      <c r="B109" s="124" t="s">
        <v>217</v>
      </c>
      <c r="C109" s="33" t="s">
        <v>216</v>
      </c>
      <c r="D109" s="70">
        <v>190000</v>
      </c>
      <c r="E109" s="32" t="s">
        <v>25</v>
      </c>
      <c r="F109" s="32" t="s">
        <v>205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55"/>
    </row>
    <row r="110" spans="1:18" s="48" customFormat="1" ht="95.25" customHeight="1">
      <c r="A110" s="42">
        <v>27</v>
      </c>
      <c r="B110" s="124" t="s">
        <v>219</v>
      </c>
      <c r="C110" s="33" t="s">
        <v>218</v>
      </c>
      <c r="D110" s="70">
        <v>50000</v>
      </c>
      <c r="E110" s="32" t="s">
        <v>25</v>
      </c>
      <c r="F110" s="32" t="s">
        <v>205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55"/>
    </row>
    <row r="111" spans="1:18" s="48" customFormat="1" ht="95.25" customHeight="1">
      <c r="A111" s="1"/>
      <c r="B111" s="1"/>
      <c r="C111" s="1"/>
      <c r="D111" s="1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48" customFormat="1" ht="151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48" customFormat="1" ht="91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s="48" customFormat="1" ht="7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s="48" customFormat="1" ht="7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s="48" customFormat="1" ht="8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s="48" customFormat="1" ht="21" customHeight="1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s="48" customFormat="1" ht="116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s="48" customFormat="1" ht="6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s="48" customFormat="1" ht="115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s="48" customFormat="1" ht="13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s="48" customFormat="1" ht="120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s="48" customFormat="1" ht="82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s="48" customFormat="1" ht="90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48" customFormat="1" ht="89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s="48" customFormat="1" ht="29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48" customFormat="1" ht="22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48" customFormat="1" ht="11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48" customFormat="1" ht="10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48" customFormat="1" ht="10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48" customFormat="1" ht="10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ht="111.75" customHeight="1"/>
    <row r="133" ht="26.25" customHeight="1"/>
    <row r="134" ht="28.5" customHeight="1"/>
    <row r="135" ht="117" customHeight="1"/>
    <row r="136" ht="95.25" customHeight="1"/>
    <row r="137" ht="99.75" customHeight="1"/>
    <row r="138" ht="115.5" customHeight="1"/>
    <row r="139" ht="93" customHeight="1"/>
    <row r="140" ht="30" customHeight="1"/>
    <row r="141" ht="28.5" customHeight="1"/>
    <row r="142" ht="92.25" customHeight="1"/>
    <row r="143" ht="88.5" customHeight="1"/>
    <row r="144" ht="108" customHeight="1"/>
    <row r="145" ht="113.25" customHeight="1"/>
    <row r="146" ht="123.75" customHeight="1"/>
    <row r="147" ht="30" customHeight="1"/>
    <row r="148" ht="24.75" customHeight="1"/>
    <row r="149" ht="156" customHeight="1"/>
    <row r="150" ht="141.75" customHeight="1"/>
    <row r="151" ht="76.5" customHeight="1"/>
    <row r="152" spans="1:18" s="22" customFormat="1" ht="14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s="22" customFormat="1" ht="33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s="22" customFormat="1" ht="31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s="22" customFormat="1" ht="9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s="22" customFormat="1" ht="8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s="22" customFormat="1" ht="29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s="22" customFormat="1" ht="148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s="22" customFormat="1" ht="32.25" customHeight="1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23" s="25" customFormat="1" ht="8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2"/>
      <c r="T160" s="22"/>
      <c r="U160" s="20"/>
      <c r="V160" s="24"/>
      <c r="W160" s="22"/>
    </row>
    <row r="161" ht="62.25" customHeight="1"/>
    <row r="162" spans="19:23" ht="21">
      <c r="S162" s="48"/>
      <c r="T162" s="48"/>
      <c r="U162" s="48"/>
      <c r="V162" s="48"/>
      <c r="W162" s="48"/>
    </row>
    <row r="163" spans="19:23" ht="93" customHeight="1">
      <c r="S163" s="48"/>
      <c r="T163" s="48"/>
      <c r="U163" s="48"/>
      <c r="V163" s="48"/>
      <c r="W163" s="48"/>
    </row>
    <row r="164" spans="19:23" ht="42.75" customHeight="1">
      <c r="S164" s="48"/>
      <c r="T164" s="48"/>
      <c r="U164" s="48"/>
      <c r="V164" s="48"/>
      <c r="W164" s="48"/>
    </row>
    <row r="165" spans="19:23" ht="26.25" customHeight="1">
      <c r="S165" s="48"/>
      <c r="T165" s="48"/>
      <c r="U165" s="48"/>
      <c r="V165" s="48"/>
      <c r="W165" s="48"/>
    </row>
    <row r="166" spans="19:23" ht="21">
      <c r="S166" s="48"/>
      <c r="T166" s="48"/>
      <c r="U166" s="48"/>
      <c r="V166" s="48"/>
      <c r="W166" s="48"/>
    </row>
  </sheetData>
  <sheetProtection/>
  <mergeCells count="33">
    <mergeCell ref="G45:I45"/>
    <mergeCell ref="J17:R17"/>
    <mergeCell ref="J45:R45"/>
    <mergeCell ref="G17:I17"/>
    <mergeCell ref="J7:R7"/>
    <mergeCell ref="A16:R16"/>
    <mergeCell ref="A27:B27"/>
    <mergeCell ref="G37:I37"/>
    <mergeCell ref="J37:R37"/>
    <mergeCell ref="A1:R1"/>
    <mergeCell ref="A2:R2"/>
    <mergeCell ref="A3:R3"/>
    <mergeCell ref="A6:R6"/>
    <mergeCell ref="A5:R5"/>
    <mergeCell ref="G7:I7"/>
    <mergeCell ref="O4:R4"/>
    <mergeCell ref="A36:B36"/>
    <mergeCell ref="G28:I28"/>
    <mergeCell ref="J28:R28"/>
    <mergeCell ref="G106:I106"/>
    <mergeCell ref="J106:R106"/>
    <mergeCell ref="G72:I72"/>
    <mergeCell ref="J72:R72"/>
    <mergeCell ref="G81:I81"/>
    <mergeCell ref="A74:B74"/>
    <mergeCell ref="A63:R63"/>
    <mergeCell ref="J81:R81"/>
    <mergeCell ref="G89:I89"/>
    <mergeCell ref="J89:R89"/>
    <mergeCell ref="G98:I98"/>
    <mergeCell ref="J98:R98"/>
    <mergeCell ref="G64:I64"/>
    <mergeCell ref="J64:R64"/>
  </mergeCells>
  <printOptions horizontalCentered="1"/>
  <pageMargins left="0.2755905511811024" right="0.2755905511811024" top="0.9448818897637796" bottom="0.4330708661417323" header="0.7874015748031497" footer="0.2755905511811024"/>
  <pageSetup firstPageNumber="11" useFirstPageNumber="1" horizontalDpi="600" verticalDpi="600" orientation="landscape" paperSize="9" scale="76" r:id="rId2"/>
  <headerFooter scaleWithDoc="0" alignWithMargins="0">
    <oddFooter>&amp;Cแผนการดำเนินงาน 2563&amp;R&amp;P</oddFooter>
  </headerFooter>
  <colBreaks count="1" manualBreakCount="1">
    <brk id="2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1" width="5.7109375" style="1" customWidth="1"/>
    <col min="2" max="2" width="30.140625" style="1" customWidth="1"/>
    <col min="3" max="3" width="32.8515625" style="1" customWidth="1"/>
    <col min="4" max="4" width="11.8515625" style="1" customWidth="1"/>
    <col min="5" max="5" width="13.00390625" style="1" customWidth="1"/>
    <col min="6" max="6" width="12.140625" style="1" customWidth="1"/>
    <col min="7" max="9" width="4.421875" style="1" customWidth="1"/>
    <col min="10" max="10" width="4.57421875" style="1" customWidth="1"/>
    <col min="11" max="12" width="4.28125" style="1" customWidth="1"/>
    <col min="13" max="13" width="4.421875" style="1" customWidth="1"/>
    <col min="14" max="14" width="3.8515625" style="1" customWidth="1"/>
    <col min="15" max="15" width="4.28125" style="1" customWidth="1"/>
    <col min="16" max="16" width="3.8515625" style="1" customWidth="1"/>
    <col min="17" max="17" width="4.28125" style="1" customWidth="1"/>
    <col min="18" max="18" width="3.8515625" style="1" customWidth="1"/>
    <col min="19" max="16384" width="9.140625" style="1" customWidth="1"/>
  </cols>
  <sheetData>
    <row r="1" spans="1:18" ht="21">
      <c r="A1" s="197" t="s">
        <v>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21">
      <c r="A2" s="197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21">
      <c r="A3" s="130" t="s">
        <v>95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97" t="s">
        <v>53</v>
      </c>
      <c r="Q3" s="197"/>
      <c r="R3" s="197"/>
    </row>
    <row r="4" spans="1:18" ht="21">
      <c r="A4" s="2" t="s">
        <v>51</v>
      </c>
      <c r="O4" s="197"/>
      <c r="P4" s="197"/>
      <c r="Q4" s="197"/>
      <c r="R4" s="197"/>
    </row>
    <row r="5" spans="1:18" ht="12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23" s="3" customFormat="1" ht="21">
      <c r="A6" s="3" t="s">
        <v>22</v>
      </c>
      <c r="B6" s="3" t="s">
        <v>3</v>
      </c>
      <c r="C6" s="3" t="s">
        <v>4</v>
      </c>
      <c r="D6" s="3" t="s">
        <v>6</v>
      </c>
      <c r="E6" s="3" t="s">
        <v>7</v>
      </c>
      <c r="F6" s="3" t="s">
        <v>9</v>
      </c>
      <c r="G6" s="201" t="s">
        <v>100</v>
      </c>
      <c r="H6" s="201"/>
      <c r="I6" s="201"/>
      <c r="J6" s="211" t="s">
        <v>132</v>
      </c>
      <c r="K6" s="211"/>
      <c r="L6" s="211"/>
      <c r="M6" s="211"/>
      <c r="N6" s="211"/>
      <c r="O6" s="211"/>
      <c r="P6" s="211"/>
      <c r="Q6" s="211"/>
      <c r="R6" s="211"/>
      <c r="S6" s="4"/>
      <c r="T6" s="5">
        <f>-I12</f>
        <v>0</v>
      </c>
      <c r="U6" s="4"/>
      <c r="V6" s="4"/>
      <c r="W6" s="4"/>
    </row>
    <row r="7" spans="1:23" s="6" customFormat="1" ht="27">
      <c r="A7" s="6" t="s">
        <v>23</v>
      </c>
      <c r="C7" s="6" t="s">
        <v>5</v>
      </c>
      <c r="D7" s="6" t="s">
        <v>32</v>
      </c>
      <c r="E7" s="6" t="s">
        <v>8</v>
      </c>
      <c r="F7" s="6" t="s">
        <v>8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  <c r="S7" s="4"/>
      <c r="T7" s="4"/>
      <c r="U7" s="4"/>
      <c r="V7" s="4"/>
      <c r="W7" s="4"/>
    </row>
    <row r="8" spans="1:18" ht="21">
      <c r="A8" s="113">
        <v>1</v>
      </c>
      <c r="B8" s="181" t="s">
        <v>27</v>
      </c>
      <c r="C8" s="207" t="s">
        <v>45</v>
      </c>
      <c r="D8" s="114">
        <v>5000</v>
      </c>
      <c r="E8" s="113" t="s">
        <v>30</v>
      </c>
      <c r="F8" s="113" t="s">
        <v>25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</row>
    <row r="9" spans="1:18" ht="21">
      <c r="A9" s="115"/>
      <c r="B9" s="182" t="s">
        <v>28</v>
      </c>
      <c r="C9" s="208"/>
      <c r="D9" s="115"/>
      <c r="E9" s="183" t="s">
        <v>24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s="12" customFormat="1" ht="47.25" customHeight="1">
      <c r="A10" s="116"/>
      <c r="B10" s="117" t="s">
        <v>29</v>
      </c>
      <c r="C10" s="209"/>
      <c r="D10" s="116"/>
      <c r="E10" s="116"/>
      <c r="F10" s="116"/>
      <c r="G10" s="116"/>
      <c r="H10" s="116" t="s">
        <v>26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</row>
    <row r="11" spans="1:18" ht="30.75" customHeight="1">
      <c r="A11" s="210" t="s">
        <v>52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 ht="152.25" customHeight="1">
      <c r="A12" s="128">
        <v>1</v>
      </c>
      <c r="B12" s="184" t="s">
        <v>101</v>
      </c>
      <c r="C12" s="121" t="s">
        <v>102</v>
      </c>
      <c r="D12" s="129">
        <v>10000</v>
      </c>
      <c r="E12" s="185" t="s">
        <v>25</v>
      </c>
      <c r="F12" s="128" t="s">
        <v>25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23" s="3" customFormat="1" ht="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  <c r="T13" s="4"/>
      <c r="U13" s="4"/>
      <c r="V13" s="4"/>
      <c r="W13" s="4"/>
    </row>
    <row r="14" spans="1:23" s="6" customFormat="1" ht="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  <c r="U14" s="4"/>
      <c r="V14" s="4"/>
      <c r="W14" s="4"/>
    </row>
  </sheetData>
  <sheetProtection/>
  <mergeCells count="9">
    <mergeCell ref="C8:C10"/>
    <mergeCell ref="A11:R11"/>
    <mergeCell ref="O4:R4"/>
    <mergeCell ref="A1:R1"/>
    <mergeCell ref="A2:R2"/>
    <mergeCell ref="A5:R5"/>
    <mergeCell ref="G6:I6"/>
    <mergeCell ref="J6:R6"/>
    <mergeCell ref="P3:R3"/>
  </mergeCells>
  <printOptions horizontalCentered="1"/>
  <pageMargins left="0.4724409448818898" right="0.4330708661417323" top="1.141732283464567" bottom="0.4724409448818898" header="0.984251968503937" footer="0.4330708661417323"/>
  <pageSetup firstPageNumber="10" useFirstPageNumber="1" horizontalDpi="300" verticalDpi="300" orientation="landscape" paperSize="9" scale="85" r:id="rId2"/>
  <headerFooter scaleWithDoc="0" alignWithMargins="0">
    <oddFooter>&amp;C&amp;"Angsana New,ธรรมดา"แผนดำเนินงาน ประจำปีงบประมาณ 2563&amp;"Arial,ธรรมดา"
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เครือข่าย</cp:lastModifiedBy>
  <cp:lastPrinted>2019-10-18T02:28:15Z</cp:lastPrinted>
  <dcterms:created xsi:type="dcterms:W3CDTF">2006-01-17T02:30:05Z</dcterms:created>
  <dcterms:modified xsi:type="dcterms:W3CDTF">2019-10-18T02:37:37Z</dcterms:modified>
  <cp:category/>
  <cp:version/>
  <cp:contentType/>
  <cp:contentStatus/>
</cp:coreProperties>
</file>